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915" windowHeight="7695" tabRatio="5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Tracker'!$A$1:$L$64</definedName>
    <definedName name="_xlnm.Print_Area" localSheetId="1">'Product Sales Tracker BLANK'!$A$1:$L$64</definedName>
  </definedNames>
  <calcPr calcId="144525" concurrentCalc="0"/>
</workbook>
</file>

<file path=xl/sharedStrings.xml><?xml version="1.0" encoding="utf-8"?>
<sst xmlns="http://schemas.openxmlformats.org/spreadsheetml/2006/main" count="72" uniqueCount="26">
  <si>
    <t>SALES TRACKER TEMPLATE</t>
  </si>
  <si>
    <t>PRODUCT REVENUE</t>
  </si>
  <si>
    <t>PRODUCT NAME</t>
  </si>
  <si>
    <t>COST PER ITEM</t>
  </si>
  <si>
    <t>MARKUP PERCENTAGE</t>
  </si>
  <si>
    <t>TOTAL SOLD</t>
  </si>
  <si>
    <t>TOTAL REVENUE</t>
  </si>
  <si>
    <t>SHIPPING CHARGE PER ITEM</t>
  </si>
  <si>
    <t>SHIPPING COST PER ITEM</t>
  </si>
  <si>
    <t>PROFIT PER ITEM</t>
  </si>
  <si>
    <t>RETURNS</t>
  </si>
  <si>
    <t>TOTAL INCOME</t>
  </si>
  <si>
    <t>ITEM 1</t>
  </si>
  <si>
    <t>ITEM 2</t>
  </si>
  <si>
    <t>ITEM 3</t>
  </si>
  <si>
    <t>ITEM 4</t>
  </si>
  <si>
    <t>ITEM 5</t>
  </si>
  <si>
    <t>ITEM 6</t>
  </si>
  <si>
    <t>ITEM 7</t>
  </si>
  <si>
    <t>ITEM 8</t>
  </si>
  <si>
    <t>REVENUE BREAKDOWN</t>
  </si>
  <si>
    <t>ALL</t>
  </si>
  <si>
    <t>PERCENTAGE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</si>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</sst>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5">
    <numFmt numFmtId="176" formatCode="&quot;$&quot;#,##0.00"/>
    <numFmt numFmtId="177" formatCode="_ * #,##0.00_ ;_ * \-#,##0.00_ ;_ * &quot;-&quot;??_ ;_ @_ "/>
    <numFmt numFmtId="44" formatCode="_(&quot;$&quot;* #,##0.00_);_(&quot;$&quot;* \(#,##0.00\);_(&quot;$&quot;* &quot;-&quot;??_);_(@_)"/>
    <numFmt numFmtId="42" formatCode="_(&quot;$&quot;* #,##0_);_(&quot;$&quot;* \(#,##0\);_(&quot;$&quot;* &quot;-&quot;_);_(@_)"/>
    <numFmt numFmtId="178" formatCode="_ * #,##0_ ;_ * \-#,##0_ ;_ * &quot;-&quot;_ ;_ @_ "/>
  </numFmts>
  <fonts count="30">
    <font>
      <sz val="12"/>
      <color theme="1"/>
      <name val="Calibri"/>
      <charset val="134"/>
      <scheme val="minor"/>
    </font>
    <font>
      <sz val="11"/>
      <color theme="1"/>
      <name val="Calibri"/>
      <charset val="134"/>
      <scheme val="minor"/>
    </font>
    <font>
      <sz val="12"/>
      <color theme="1"/>
      <name val="Arial"/>
      <charset val="134"/>
    </font>
    <font>
      <sz val="12"/>
      <color theme="1"/>
      <name val="Century Gothic"/>
      <charset val="134"/>
    </font>
    <font>
      <b/>
      <sz val="20"/>
      <color theme="0" tint="-0.499984740745262"/>
      <name val="Century Gothic"/>
      <charset val="134"/>
    </font>
    <font>
      <b/>
      <sz val="26"/>
      <color rgb="FF00B050"/>
      <name val="Century Gothic"/>
      <charset val="134"/>
    </font>
    <font>
      <b/>
      <sz val="10"/>
      <color theme="0"/>
      <name val="Century Gothic"/>
      <charset val="134"/>
    </font>
    <font>
      <sz val="10"/>
      <color theme="1"/>
      <name val="Century Gothic"/>
      <charset val="134"/>
    </font>
    <font>
      <b/>
      <sz val="12"/>
      <color theme="0"/>
      <name val="Century Gothic"/>
      <charset val="134"/>
    </font>
    <font>
      <b/>
      <sz val="22"/>
      <color theme="0"/>
      <name val="Century Gothic"/>
      <charset val="134"/>
    </font>
    <font>
      <b/>
      <sz val="11"/>
      <color rgb="FF3F3F3F"/>
      <name val="Calibri"/>
      <charset val="0"/>
      <scheme val="minor"/>
    </font>
    <font>
      <i/>
      <sz val="11"/>
      <color rgb="FF7F7F7F"/>
      <name val="Calibri"/>
      <charset val="0"/>
      <scheme val="minor"/>
    </font>
    <font>
      <sz val="11"/>
      <color theme="1"/>
      <name val="Calibri"/>
      <charset val="134"/>
      <scheme val="minor"/>
    </font>
    <font>
      <sz val="11"/>
      <color theme="0"/>
      <name val="Calibri"/>
      <charset val="0"/>
      <scheme val="minor"/>
    </font>
    <font>
      <sz val="11"/>
      <color rgb="FF3F3F76"/>
      <name val="Calibri"/>
      <charset val="0"/>
      <scheme val="minor"/>
    </font>
    <font>
      <b/>
      <sz val="11"/>
      <color rgb="FFFA7D00"/>
      <name val="Calibri"/>
      <charset val="0"/>
      <scheme val="minor"/>
    </font>
    <font>
      <sz val="11"/>
      <color rgb="FF006100"/>
      <name val="Calibri"/>
      <charset val="0"/>
      <scheme val="minor"/>
    </font>
    <font>
      <sz val="11"/>
      <color theme="1"/>
      <name val="Calibri"/>
      <charset val="0"/>
      <scheme val="minor"/>
    </font>
    <font>
      <b/>
      <sz val="15"/>
      <color theme="3"/>
      <name val="Calibri"/>
      <charset val="134"/>
      <scheme val="minor"/>
    </font>
    <font>
      <u/>
      <sz val="12"/>
      <color theme="10"/>
      <name val="Calibri"/>
      <charset val="134"/>
      <scheme val="minor"/>
    </font>
    <font>
      <b/>
      <sz val="11"/>
      <color theme="3"/>
      <name val="Calibri"/>
      <charset val="134"/>
      <scheme val="minor"/>
    </font>
    <font>
      <b/>
      <sz val="13"/>
      <color theme="3"/>
      <name val="Calibri"/>
      <charset val="134"/>
      <scheme val="minor"/>
    </font>
    <font>
      <u/>
      <sz val="11"/>
      <color rgb="FF800080"/>
      <name val="Calibri"/>
      <charset val="0"/>
      <scheme val="minor"/>
    </font>
    <font>
      <sz val="11"/>
      <color rgb="FF9C6500"/>
      <name val="Calibri"/>
      <charset val="0"/>
      <scheme val="minor"/>
    </font>
    <font>
      <b/>
      <sz val="11"/>
      <color rgb="FFFFFFFF"/>
      <name val="Calibri"/>
      <charset val="0"/>
      <scheme val="minor"/>
    </font>
    <font>
      <sz val="11"/>
      <color rgb="FFFF0000"/>
      <name val="Calibri"/>
      <charset val="0"/>
      <scheme val="minor"/>
    </font>
    <font>
      <sz val="11"/>
      <color rgb="FF9C0006"/>
      <name val="Calibri"/>
      <charset val="0"/>
      <scheme val="minor"/>
    </font>
    <font>
      <b/>
      <sz val="18"/>
      <color theme="3"/>
      <name val="Calibri"/>
      <charset val="134"/>
      <scheme val="minor"/>
    </font>
    <font>
      <b/>
      <sz val="11"/>
      <color theme="1"/>
      <name val="Calibri"/>
      <charset val="0"/>
      <scheme val="minor"/>
    </font>
    <font>
      <sz val="11"/>
      <color rgb="FFFA7D00"/>
      <name val="Calibri"/>
      <charset val="0"/>
      <scheme val="minor"/>
    </font>
  </fonts>
  <fills count="40">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3" tint="0.399975585192419"/>
        <bgColor indexed="64"/>
      </patternFill>
    </fill>
    <fill>
      <patternFill patternType="solid">
        <fgColor rgb="FF40B14B"/>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5">
    <border>
      <left/>
      <right/>
      <top/>
      <bottom/>
      <diagonal/>
    </border>
    <border>
      <left style="thick">
        <color theme="0" tint="-0.349986266670736"/>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0" fontId="17" fillId="17" borderId="0" applyNumberFormat="0" applyBorder="0" applyAlignment="0" applyProtection="0">
      <alignment vertical="center"/>
    </xf>
    <xf numFmtId="177" fontId="12" fillId="0" borderId="0" applyFont="0" applyFill="0" applyBorder="0" applyAlignment="0" applyProtection="0">
      <alignment vertical="center"/>
    </xf>
    <xf numFmtId="178" fontId="12" fillId="0" borderId="0" applyFont="0" applyFill="0" applyBorder="0" applyAlignment="0" applyProtection="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xf numFmtId="0" fontId="13" fillId="22" borderId="0" applyNumberFormat="0" applyBorder="0" applyAlignment="0" applyProtection="0">
      <alignment vertical="center"/>
    </xf>
    <xf numFmtId="0" fontId="22" fillId="0" borderId="0" applyNumberFormat="0" applyFill="0" applyBorder="0" applyAlignment="0" applyProtection="0">
      <alignment vertical="center"/>
    </xf>
    <xf numFmtId="0" fontId="24" fillId="24" borderId="12" applyNumberFormat="0" applyAlignment="0" applyProtection="0">
      <alignment vertical="center"/>
    </xf>
    <xf numFmtId="0" fontId="21" fillId="0" borderId="9" applyNumberFormat="0" applyFill="0" applyAlignment="0" applyProtection="0">
      <alignment vertical="center"/>
    </xf>
    <xf numFmtId="0" fontId="12" fillId="18" borderId="10" applyNumberFormat="0" applyFont="0" applyAlignment="0" applyProtection="0">
      <alignment vertical="center"/>
    </xf>
    <xf numFmtId="0" fontId="17" fillId="26" borderId="0" applyNumberFormat="0" applyBorder="0" applyAlignment="0" applyProtection="0">
      <alignment vertical="center"/>
    </xf>
    <xf numFmtId="0" fontId="25" fillId="0" borderId="0" applyNumberFormat="0" applyFill="0" applyBorder="0" applyAlignment="0" applyProtection="0">
      <alignment vertical="center"/>
    </xf>
    <xf numFmtId="0" fontId="17" fillId="30"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9"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14" fillId="14" borderId="8" applyNumberFormat="0" applyAlignment="0" applyProtection="0">
      <alignment vertical="center"/>
    </xf>
    <xf numFmtId="0" fontId="13" fillId="13" borderId="0" applyNumberFormat="0" applyBorder="0" applyAlignment="0" applyProtection="0">
      <alignment vertical="center"/>
    </xf>
    <xf numFmtId="0" fontId="16" fillId="16" borderId="0" applyNumberFormat="0" applyBorder="0" applyAlignment="0" applyProtection="0">
      <alignment vertical="center"/>
    </xf>
    <xf numFmtId="0" fontId="10" fillId="9" borderId="7" applyNumberFormat="0" applyAlignment="0" applyProtection="0">
      <alignment vertical="center"/>
    </xf>
    <xf numFmtId="0" fontId="17" fillId="21" borderId="0" applyNumberFormat="0" applyBorder="0" applyAlignment="0" applyProtection="0">
      <alignment vertical="center"/>
    </xf>
    <xf numFmtId="0" fontId="15" fillId="9" borderId="8" applyNumberFormat="0" applyAlignment="0" applyProtection="0">
      <alignment vertical="center"/>
    </xf>
    <xf numFmtId="0" fontId="29" fillId="0" borderId="14" applyNumberFormat="0" applyFill="0" applyAlignment="0" applyProtection="0">
      <alignment vertical="center"/>
    </xf>
    <xf numFmtId="0" fontId="28" fillId="0" borderId="13" applyNumberFormat="0" applyFill="0" applyAlignment="0" applyProtection="0">
      <alignment vertical="center"/>
    </xf>
    <xf numFmtId="0" fontId="26" fillId="29" borderId="0" applyNumberFormat="0" applyBorder="0" applyAlignment="0" applyProtection="0">
      <alignment vertical="center"/>
    </xf>
    <xf numFmtId="0" fontId="23" fillId="23" borderId="0" applyNumberFormat="0" applyBorder="0" applyAlignment="0" applyProtection="0">
      <alignment vertical="center"/>
    </xf>
    <xf numFmtId="0" fontId="13" fillId="20" borderId="0" applyNumberFormat="0" applyBorder="0" applyAlignment="0" applyProtection="0">
      <alignment vertical="center"/>
    </xf>
    <xf numFmtId="0" fontId="1" fillId="0" borderId="0"/>
    <xf numFmtId="0" fontId="17" fillId="34" borderId="0" applyNumberFormat="0" applyBorder="0" applyAlignment="0" applyProtection="0">
      <alignment vertical="center"/>
    </xf>
    <xf numFmtId="0" fontId="13" fillId="12" borderId="0" applyNumberFormat="0" applyBorder="0" applyAlignment="0" applyProtection="0">
      <alignment vertical="center"/>
    </xf>
    <xf numFmtId="0" fontId="13" fillId="33"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3" fillId="28" borderId="0" applyNumberFormat="0" applyBorder="0" applyAlignment="0" applyProtection="0">
      <alignment vertical="center"/>
    </xf>
    <xf numFmtId="0" fontId="13" fillId="15" borderId="0" applyNumberFormat="0" applyBorder="0" applyAlignment="0" applyProtection="0">
      <alignment vertical="center"/>
    </xf>
    <xf numFmtId="0" fontId="17" fillId="32"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7" fillId="27" borderId="0" applyNumberFormat="0" applyBorder="0" applyAlignment="0" applyProtection="0">
      <alignment vertical="center"/>
    </xf>
    <xf numFmtId="0" fontId="13" fillId="10" borderId="0" applyNumberFormat="0" applyBorder="0" applyAlignment="0" applyProtection="0">
      <alignment vertical="center"/>
    </xf>
    <xf numFmtId="0" fontId="17" fillId="37" borderId="0" applyNumberFormat="0" applyBorder="0" applyAlignment="0" applyProtection="0">
      <alignment vertical="center"/>
    </xf>
    <xf numFmtId="0" fontId="13" fillId="39" borderId="0" applyNumberFormat="0" applyBorder="0" applyAlignment="0" applyProtection="0">
      <alignment vertical="center"/>
    </xf>
    <xf numFmtId="0" fontId="13" fillId="31" borderId="0" applyNumberFormat="0" applyBorder="0" applyAlignment="0" applyProtection="0">
      <alignment vertical="center"/>
    </xf>
    <xf numFmtId="0" fontId="17" fillId="36" borderId="0" applyNumberFormat="0" applyBorder="0" applyAlignment="0" applyProtection="0">
      <alignment vertical="center"/>
    </xf>
    <xf numFmtId="0" fontId="13" fillId="38" borderId="0" applyNumberFormat="0" applyBorder="0" applyAlignment="0" applyProtection="0">
      <alignment vertical="center"/>
    </xf>
  </cellStyleXfs>
  <cellXfs count="38">
    <xf numFmtId="0" fontId="0" fillId="0" borderId="0" xfId="0"/>
    <xf numFmtId="0" fontId="1" fillId="0" borderId="0" xfId="32"/>
    <xf numFmtId="0" fontId="2" fillId="0" borderId="1" xfId="32" applyFont="1" applyBorder="1" applyAlignment="1">
      <alignment horizontal="left" vertical="center" wrapText="1" indent="2"/>
    </xf>
    <xf numFmtId="0" fontId="2" fillId="0" borderId="0" xfId="0" applyFont="1"/>
    <xf numFmtId="0" fontId="0" fillId="0" borderId="0" xfId="0" applyAlignment="1">
      <alignment horizontal="left" indent="1"/>
    </xf>
    <xf numFmtId="0" fontId="3" fillId="0" borderId="0" xfId="0" applyFont="1"/>
    <xf numFmtId="0" fontId="4" fillId="0" borderId="0" xfId="0" applyFont="1" applyBorder="1" applyAlignment="1">
      <alignment horizontal="left" vertical="center" indent="1"/>
    </xf>
    <xf numFmtId="0" fontId="5" fillId="0" borderId="0" xfId="0" applyFont="1" applyBorder="1" applyAlignment="1">
      <alignment horizontal="left" vertical="center" inden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176" fontId="7" fillId="4" borderId="5" xfId="0" applyNumberFormat="1" applyFont="1" applyFill="1" applyBorder="1" applyAlignment="1">
      <alignment horizontal="right" vertical="center" wrapText="1" indent="1"/>
    </xf>
    <xf numFmtId="10" fontId="7" fillId="4" borderId="5" xfId="0" applyNumberFormat="1" applyFont="1" applyFill="1" applyBorder="1" applyAlignment="1">
      <alignment horizontal="right" vertical="center" wrapText="1" indent="1"/>
    </xf>
    <xf numFmtId="1" fontId="7" fillId="4"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indent="1"/>
    </xf>
    <xf numFmtId="176" fontId="7" fillId="0" borderId="5" xfId="0" applyNumberFormat="1" applyFont="1" applyBorder="1" applyAlignment="1">
      <alignment horizontal="right" vertical="center" wrapText="1" indent="1"/>
    </xf>
    <xf numFmtId="10" fontId="7" fillId="0" borderId="5" xfId="0" applyNumberFormat="1" applyFont="1" applyBorder="1" applyAlignment="1">
      <alignment horizontal="right" vertical="center" wrapText="1" indent="1"/>
    </xf>
    <xf numFmtId="1" fontId="7" fillId="0" borderId="5" xfId="0" applyNumberFormat="1" applyFont="1" applyBorder="1" applyAlignment="1">
      <alignment horizontal="center" vertical="center" wrapText="1"/>
    </xf>
    <xf numFmtId="0" fontId="7" fillId="0" borderId="0" xfId="0" applyFont="1" applyAlignment="1">
      <alignment horizontal="left" indent="1"/>
    </xf>
    <xf numFmtId="0" fontId="7" fillId="0" borderId="0" xfId="0" applyFont="1"/>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4"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9" fontId="7" fillId="0" borderId="5" xfId="6" applyFont="1" applyBorder="1" applyAlignment="1">
      <alignment horizontal="right" vertical="center" wrapText="1" indent="1"/>
    </xf>
    <xf numFmtId="0" fontId="3" fillId="0" borderId="0" xfId="0" applyFont="1" applyAlignment="1">
      <alignment horizontal="left" indent="1"/>
    </xf>
    <xf numFmtId="0" fontId="3" fillId="0" borderId="0" xfId="0" applyFont="1" applyBorder="1"/>
    <xf numFmtId="0" fontId="6" fillId="2" borderId="0" xfId="0" applyFont="1" applyFill="1" applyBorder="1" applyAlignment="1">
      <alignment horizontal="left" vertical="center" indent="1"/>
    </xf>
    <xf numFmtId="0" fontId="8" fillId="2" borderId="0" xfId="0" applyFont="1" applyFill="1" applyBorder="1" applyAlignment="1">
      <alignment horizontal="center" vertical="center"/>
    </xf>
    <xf numFmtId="0" fontId="6" fillId="7" borderId="0" xfId="0" applyFont="1" applyFill="1" applyBorder="1" applyAlignment="1">
      <alignment horizontal="left" vertical="center" indent="1"/>
    </xf>
    <xf numFmtId="0" fontId="8" fillId="7" borderId="0" xfId="0" applyFont="1" applyFill="1" applyBorder="1" applyAlignment="1">
      <alignment horizontal="center" vertical="center"/>
    </xf>
    <xf numFmtId="0" fontId="6" fillId="6" borderId="0" xfId="0" applyFont="1" applyFill="1" applyBorder="1" applyAlignment="1">
      <alignment horizontal="left" vertical="center" indent="1"/>
    </xf>
    <xf numFmtId="0" fontId="8" fillId="6"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5" borderId="6" xfId="0" applyFont="1" applyFill="1" applyBorder="1" applyAlignment="1">
      <alignment horizontal="center" vertical="center"/>
    </xf>
    <xf numFmtId="0" fontId="9" fillId="8" borderId="0" xfId="7" applyFont="1" applyFill="1" applyBorder="1" applyAlignment="1">
      <alignment horizontal="center" vertical="center"/>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dxfs count="20">
    <dxf>
      <font>
        <name val="Century Gothic"/>
        <scheme val="none"/>
        <family val="1"/>
        <b val="0"/>
        <i val="0"/>
        <strike val="0"/>
        <u val="none"/>
        <sz val="10"/>
        <color theme="1"/>
      </font>
      <fill>
        <patternFill patternType="none"/>
      </fill>
      <alignment horizontal="left" vertical="center" wrapText="1" inden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0" formatCode="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 formatCode="0"/>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 formatCode="0"/>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fill>
        <patternFill patternType="none"/>
      </fill>
      <alignment horizontal="left" vertical="center" wrapText="1" inden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0" formatCode="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 formatCode="0"/>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 formatCode="0"/>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6" formatCode="&quot;$&quot;#,##0.00"/>
      <alignment horizontal="right" vertical="center" wrapText="1" indent="1"/>
      <border>
        <left style="thin">
          <color theme="0" tint="-0.249977111117893"/>
        </left>
        <right/>
        <top style="thin">
          <color theme="0" tint="-0.249977111117893"/>
        </top>
        <bottom style="thin">
          <color theme="0" tint="-0.249977111117893"/>
        </bottom>
      </border>
    </dxf>
  </dxfs>
  <tableStyles count="0" defaultTableStyle="TableStyleMedium9" defaultPivotStyle="PivotStyleMedium7"/>
  <colors>
    <mruColors>
      <color rgb="006A3AFF"/>
      <color rgb="00EE57AD"/>
      <color rgb="00FFC11D"/>
      <color rgb="00ED7C00"/>
      <color rgb="00732EE0"/>
      <color rgb="00F1B93C"/>
      <color rgb="00FFDCE4"/>
      <color rgb="00E3DAFF"/>
      <color rgb="00FFBD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Tracker'!$I$3</c:f>
              <c:strCache>
                <c:ptCount val="1"/>
                <c:pt idx="0">
                  <c:v>PROFIT PER ITEM</c:v>
                </c:pt>
              </c:strCache>
            </c:strRef>
          </c:tx>
          <c:spPr/>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Lbls>
            <c:delete val="1"/>
          </c:dLbls>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Tracker'!$I$4:$I$11</c:f>
              <c:numCache>
                <c:formatCode>"$"#,##0.00</c:formatCode>
                <c:ptCount val="8"/>
                <c:pt idx="0">
                  <c:v>18.685</c:v>
                </c:pt>
                <c:pt idx="1">
                  <c:v>23.815</c:v>
                </c:pt>
                <c:pt idx="2">
                  <c:v>17.125</c:v>
                </c:pt>
                <c:pt idx="3">
                  <c:v>18.25</c:v>
                </c:pt>
                <c:pt idx="4">
                  <c:v>16.275</c:v>
                </c:pt>
                <c:pt idx="5">
                  <c:v>13.5</c:v>
                </c:pt>
                <c:pt idx="6">
                  <c:v>34.35</c:v>
                </c:pt>
                <c:pt idx="7">
                  <c:v>25.04</c:v>
                </c:pt>
              </c:numCache>
            </c:numRef>
          </c:val>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19050">
              <a:noFill/>
            </a:ln>
          </c:spPr>
          <c:explosion val="0"/>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Century Gothic" panose="020B0502020202020204" pitchFamily="34" charset="0"/>
                    <a:ea typeface="Arial" panose="020B0604020202020204" pitchFamily="7" charset="0"/>
                    <a:cs typeface="Arial" panose="020B0604020202020204" pitchFamily="7" charset="0"/>
                  </a:defRPr>
                </a:pPr>
              </a:p>
            </c:txPr>
            <c:dLblPos val="bestFit"/>
            <c:showLegendKey val="0"/>
            <c:showVal val="1"/>
            <c:showCatName val="0"/>
            <c:showSerName val="0"/>
            <c:showPercent val="0"/>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0.0896748700352496</c:v>
                </c:pt>
                <c:pt idx="1">
                  <c:v>0.171051956103667</c:v>
                </c:pt>
                <c:pt idx="2">
                  <c:v>0.068603725710027</c:v>
                </c:pt>
                <c:pt idx="3">
                  <c:v>0.131302002503623</c:v>
                </c:pt>
                <c:pt idx="4">
                  <c:v>0.0812044100241136</c:v>
                </c:pt>
                <c:pt idx="5">
                  <c:v>0.0947743777469761</c:v>
                </c:pt>
                <c:pt idx="6">
                  <c:v>0.214782433569085</c:v>
                </c:pt>
                <c:pt idx="7">
                  <c:v>0.148606224307259</c:v>
                </c:pt>
              </c:numCache>
            </c:numRef>
          </c:val>
        </c:ser>
        <c:ser>
          <c:idx val="1"/>
          <c:order val="1"/>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Lbls>
            <c:delete val="1"/>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0.0896748700352496</c:v>
                </c:pt>
                <c:pt idx="1">
                  <c:v>0.171051956103667</c:v>
                </c:pt>
                <c:pt idx="2">
                  <c:v>0.068603725710027</c:v>
                </c:pt>
                <c:pt idx="3">
                  <c:v>0.131302002503623</c:v>
                </c:pt>
                <c:pt idx="4">
                  <c:v>0.0812044100241136</c:v>
                </c:pt>
                <c:pt idx="5">
                  <c:v>0.0947743777469761</c:v>
                </c:pt>
                <c:pt idx="6">
                  <c:v>0.214782433569085</c:v>
                </c:pt>
                <c:pt idx="7">
                  <c:v>0.148606224307259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legend>
    <c:plotVisOnly val="1"/>
    <c:dispBlanksAs val="gap"/>
    <c:showDLblsOverMax val="0"/>
  </c:chart>
  <c:spPr>
    <a:solidFill>
      <a:schemeClr val="bg1"/>
    </a:solidFill>
    <a:ln w="9525" cap="flat" cmpd="sng" algn="ctr">
      <a:noFill/>
      <a:round/>
    </a:ln>
    <a:effectLst/>
  </c:spPr>
  <c:txPr>
    <a:bodyPr/>
    <a:lstStyle/>
    <a:p>
      <a:pPr>
        <a:defRPr lang="en-US" sz="12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dLbls>
            <c:delete val="1"/>
          </c:dLbls>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Tracker'!$K$4:$K$11</c:f>
              <c:numCache>
                <c:formatCode>"$"#,##0.00</c:formatCode>
                <c:ptCount val="8"/>
                <c:pt idx="0">
                  <c:v>653.975</c:v>
                </c:pt>
                <c:pt idx="1">
                  <c:v>1217.065</c:v>
                </c:pt>
                <c:pt idx="2">
                  <c:v>479.5</c:v>
                </c:pt>
                <c:pt idx="3">
                  <c:v>1003.75</c:v>
                </c:pt>
                <c:pt idx="4">
                  <c:v>651</c:v>
                </c:pt>
                <c:pt idx="5">
                  <c:v>810</c:v>
                </c:pt>
                <c:pt idx="6">
                  <c:v>1207.25</c:v>
                </c:pt>
                <c:pt idx="7">
                  <c:v>1101.76</c:v>
                </c:pt>
              </c:numCache>
            </c:numRef>
          </c:val>
          <c:smooth val="0"/>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2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spPr/>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Lbls>
            <c:delete val="1"/>
          </c:dLbls>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19050">
              <a:noFill/>
            </a:ln>
          </c:spPr>
          <c:explosion val="0"/>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Century Gothic" panose="020B0502020202020204" pitchFamily="34" charset="0"/>
                    <a:ea typeface="Arial" panose="020B0604020202020204" pitchFamily="7" charset="0"/>
                    <a:cs typeface="Arial" panose="020B0604020202020204" pitchFamily="7" charset="0"/>
                  </a:defRPr>
                </a:pPr>
              </a:p>
            </c:txPr>
            <c:dLblPos val="bestFit"/>
            <c:showLegendKey val="0"/>
            <c:showVal val="1"/>
            <c:showCatName val="0"/>
            <c:showSerName val="0"/>
            <c:showPercent val="0"/>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ser>
        <c:ser>
          <c:idx val="1"/>
          <c:order val="1"/>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Lbls>
            <c:delete val="1"/>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legend>
    <c:plotVisOnly val="1"/>
    <c:dispBlanksAs val="gap"/>
    <c:showDLblsOverMax val="0"/>
  </c:chart>
  <c:spPr>
    <a:solidFill>
      <a:schemeClr val="bg1"/>
    </a:solidFill>
    <a:ln w="9525" cap="flat" cmpd="sng" algn="ctr">
      <a:noFill/>
      <a:round/>
    </a:ln>
    <a:effectLst/>
  </c:spPr>
  <c:txPr>
    <a:bodyPr/>
    <a:lstStyle/>
    <a:p>
      <a:pPr>
        <a:defRPr lang="en-US" sz="12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dLbls>
            <c:delete val="1"/>
          </c:dLbls>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Century Gothic" panose="020B0502020202020204" pitchFamily="34" charset="0"/>
                <a:ea typeface="Arial" panose="020B0604020202020204" pitchFamily="7" charset="0"/>
                <a:cs typeface="Arial" panose="020B0604020202020204" pitchFamily="7" charset="0"/>
              </a:defRPr>
            </a:pPr>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200">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hyperlink" Target="https://goo.gl/SDkZNv" TargetMode="Externa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18</xdr:row>
      <xdr:rowOff>0</xdr:rowOff>
    </xdr:from>
    <xdr:to>
      <xdr:col>11</xdr:col>
      <xdr:colOff>50800</xdr:colOff>
      <xdr:row>41</xdr:row>
      <xdr:rowOff>63500</xdr:rowOff>
    </xdr:to>
    <xdr:graphicFrame>
      <xdr:nvGraphicFramePr>
        <xdr:cNvPr id="2" name="Chart 1"/>
        <xdr:cNvGraphicFramePr/>
      </xdr:nvGraphicFramePr>
      <xdr:xfrm>
        <a:off x="251460" y="5257800"/>
        <a:ext cx="11777980" cy="51022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xdr:nvGraphicFramePr>
        <xdr:cNvPr id="3" name="Chart 2"/>
        <xdr:cNvGraphicFramePr/>
      </xdr:nvGraphicFramePr>
      <xdr:xfrm>
        <a:off x="264160" y="10979150"/>
        <a:ext cx="5153660" cy="40195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xdr:nvGraphicFramePr>
        <xdr:cNvPr id="4" name="Chart 3"/>
        <xdr:cNvGraphicFramePr/>
      </xdr:nvGraphicFramePr>
      <xdr:xfrm>
        <a:off x="5466080" y="10953750"/>
        <a:ext cx="6563360" cy="418782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1028700</xdr:colOff>
      <xdr:row>0</xdr:row>
      <xdr:rowOff>0</xdr:rowOff>
    </xdr:from>
    <xdr:to>
      <xdr:col>11</xdr:col>
      <xdr:colOff>128571</xdr:colOff>
      <xdr:row>1</xdr:row>
      <xdr:rowOff>31554</xdr:rowOff>
    </xdr:to>
    <xdr:pic>
      <xdr:nvPicPr>
        <xdr:cNvPr id="6" name="Picture 5">
          <a:hlinkClick xmlns:r="http://schemas.openxmlformats.org/officeDocument/2006/relationships" r:id="rId4"/>
        </xdr:cNvPr>
        <xdr:cNvPicPr>
          <a:picLocks noChangeAspect="1"/>
        </xdr:cNvPicPr>
      </xdr:nvPicPr>
      <xdr:blipFill>
        <a:blip r:embed="rId5"/>
        <a:stretch>
          <a:fillRect/>
        </a:stretch>
      </xdr:blipFill>
      <xdr:spPr>
        <a:xfrm>
          <a:off x="8648700" y="0"/>
          <a:ext cx="3458210" cy="6654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18</xdr:row>
      <xdr:rowOff>0</xdr:rowOff>
    </xdr:from>
    <xdr:to>
      <xdr:col>11</xdr:col>
      <xdr:colOff>50800</xdr:colOff>
      <xdr:row>41</xdr:row>
      <xdr:rowOff>63500</xdr:rowOff>
    </xdr:to>
    <xdr:graphicFrame>
      <xdr:nvGraphicFramePr>
        <xdr:cNvPr id="2" name="Chart 1"/>
        <xdr:cNvGraphicFramePr/>
      </xdr:nvGraphicFramePr>
      <xdr:xfrm>
        <a:off x="251460" y="5257800"/>
        <a:ext cx="11777980" cy="51022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xdr:nvGraphicFramePr>
        <xdr:cNvPr id="3" name="Chart 2"/>
        <xdr:cNvGraphicFramePr/>
      </xdr:nvGraphicFramePr>
      <xdr:xfrm>
        <a:off x="264160" y="10979150"/>
        <a:ext cx="5153660" cy="40195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xdr:nvGraphicFramePr>
        <xdr:cNvPr id="4" name="Chart 3"/>
        <xdr:cNvGraphicFramePr/>
      </xdr:nvGraphicFramePr>
      <xdr:xfrm>
        <a:off x="5466080" y="10953750"/>
        <a:ext cx="6563360" cy="418782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K11" totalsRowShown="0">
  <autoFilter ref="B3:K11"/>
  <tableColumns count="10">
    <tableColumn id="1" name="PRODUCT NAME" dataDxfId="0"/>
    <tableColumn id="3" name="COST PER ITEM" dataDxfId="1"/>
    <tableColumn id="4" name="MARKUP PERCENTAGE" dataDxfId="2"/>
    <tableColumn id="5" name="TOTAL SOLD" dataDxfId="3"/>
    <tableColumn id="6" name="TOTAL REVENUE" dataDxfId="4"/>
    <tableColumn id="7" name="SHIPPING CHARGE PER ITEM" dataDxfId="5"/>
    <tableColumn id="8" name="SHIPPING COST PER ITEM" dataDxfId="6"/>
    <tableColumn id="9" name="PROFIT PER ITEM" dataDxfId="7"/>
    <tableColumn id="10" name="RETURNS" dataDxfId="8"/>
    <tableColumn id="11" name="TOTAL INCOME" dataDxfId="9"/>
  </tableColumns>
  <tableStyleInfo name="TableStyleMedium4" showFirstColumn="0" showLastColumn="0" showRowStripes="1" showColumnStripes="0"/>
</table>
</file>

<file path=xl/tables/table2.xml><?xml version="1.0" encoding="utf-8"?>
<table xmlns="http://schemas.openxmlformats.org/spreadsheetml/2006/main" id="2" name="Table13" displayName="Table13" ref="B3:K11" totalsRowShown="0">
  <autoFilter ref="B3:K11"/>
  <tableColumns count="10">
    <tableColumn id="1" name="PRODUCT NAME" dataDxfId="10"/>
    <tableColumn id="3" name="COST PER ITEM" dataDxfId="11"/>
    <tableColumn id="4" name="MARKUP PERCENTAGE" dataDxfId="12"/>
    <tableColumn id="5" name="TOTAL SOLD" dataDxfId="13"/>
    <tableColumn id="6" name="TOTAL REVENUE" dataDxfId="14"/>
    <tableColumn id="7" name="SHIPPING CHARGE PER ITEM" dataDxfId="15"/>
    <tableColumn id="8" name="SHIPPING COST PER ITEM" dataDxfId="16"/>
    <tableColumn id="9" name="PROFIT PER ITEM" dataDxfId="17"/>
    <tableColumn id="10" name="RETURNS" dataDxfId="18"/>
    <tableColumn id="11" name="TOTAL INCOME" dataDxfId="19"/>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goo.gl/SDkZNv" TargetMode="Externa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3"/>
    <pageSetUpPr fitToPage="1"/>
  </sheetPr>
  <dimension ref="A1:P65"/>
  <sheetViews>
    <sheetView showGridLines="0" tabSelected="1" workbookViewId="0">
      <pane ySplit="1" topLeftCell="A14" activePane="bottomLeft" state="frozen"/>
      <selection/>
      <selection pane="bottomLeft" activeCell="B65" sqref="B65:K65"/>
    </sheetView>
  </sheetViews>
  <sheetFormatPr defaultColWidth="11.2" defaultRowHeight="15.75"/>
  <cols>
    <col min="1" max="1" width="3.3" customWidth="1"/>
    <col min="2" max="2" width="25.2" style="4" customWidth="1"/>
    <col min="3" max="11" width="14.3" customWidth="1"/>
    <col min="12" max="12" width="3.3" customWidth="1"/>
  </cols>
  <sheetData>
    <row r="1" ht="49.95" customHeight="1" spans="1:16">
      <c r="A1" s="5"/>
      <c r="B1" s="6" t="s">
        <v>0</v>
      </c>
      <c r="C1" s="7"/>
      <c r="D1" s="7"/>
      <c r="E1" s="7"/>
      <c r="F1" s="7"/>
      <c r="G1" s="7"/>
      <c r="H1" s="7"/>
      <c r="I1" s="7"/>
      <c r="J1" s="7"/>
      <c r="K1" s="7"/>
      <c r="L1" s="5"/>
      <c r="M1" s="3"/>
      <c r="N1" s="3"/>
      <c r="O1" s="3"/>
      <c r="P1" s="3"/>
    </row>
    <row r="2" ht="31.95" customHeight="1" spans="1:16">
      <c r="A2" s="5"/>
      <c r="B2" s="8"/>
      <c r="C2" s="9"/>
      <c r="D2" s="9"/>
      <c r="E2" s="9"/>
      <c r="F2" s="9" t="s">
        <v>1</v>
      </c>
      <c r="G2" s="9"/>
      <c r="H2" s="9"/>
      <c r="I2" s="9"/>
      <c r="J2" s="9"/>
      <c r="K2" s="35"/>
      <c r="L2" s="5"/>
      <c r="M2" s="3"/>
      <c r="N2" s="3"/>
      <c r="O2" s="3"/>
      <c r="P2" s="3"/>
    </row>
    <row r="3" ht="49.95" customHeight="1" spans="1:15">
      <c r="A3" s="5"/>
      <c r="B3" s="10" t="s">
        <v>2</v>
      </c>
      <c r="C3" s="10" t="s">
        <v>3</v>
      </c>
      <c r="D3" s="10" t="s">
        <v>4</v>
      </c>
      <c r="E3" s="10" t="s">
        <v>5</v>
      </c>
      <c r="F3" s="10" t="s">
        <v>6</v>
      </c>
      <c r="G3" s="10" t="s">
        <v>7</v>
      </c>
      <c r="H3" s="10" t="s">
        <v>8</v>
      </c>
      <c r="I3" s="10" t="s">
        <v>9</v>
      </c>
      <c r="J3" s="10" t="s">
        <v>10</v>
      </c>
      <c r="K3" s="10" t="s">
        <v>11</v>
      </c>
      <c r="L3" s="5"/>
      <c r="M3" s="3"/>
      <c r="N3" s="3"/>
      <c r="O3" s="3"/>
    </row>
    <row r="4" ht="18" customHeight="1" spans="1:15">
      <c r="A4" s="5"/>
      <c r="B4" s="11" t="s">
        <v>12</v>
      </c>
      <c r="C4" s="12">
        <v>19.5</v>
      </c>
      <c r="D4" s="13">
        <v>0.83</v>
      </c>
      <c r="E4" s="14">
        <v>35</v>
      </c>
      <c r="F4" s="12">
        <f>IFERROR(Table1[[#This Row],[TOTAL SOLD]]*Table1[[#This Row],[COST PER ITEM]]*(1+Table1[[#This Row],[MARKUP PERCENTAGE]]),0)</f>
        <v>1248.975</v>
      </c>
      <c r="G4" s="12">
        <v>5</v>
      </c>
      <c r="H4" s="12">
        <v>2.5</v>
      </c>
      <c r="I4" s="12">
        <f>IFERROR(Table1[[#This Row],[COST PER ITEM]]*Table1[[#This Row],[MARKUP PERCENTAGE]]+Table1[[#This Row],[SHIPPING CHARGE PER ITEM]]-Table1[[#This Row],[SHIPPING COST PER ITEM]],0)</f>
        <v>18.685</v>
      </c>
      <c r="J4" s="14">
        <v>0</v>
      </c>
      <c r="K4" s="12">
        <f>IFERROR((Table1[[#This Row],[TOTAL SOLD]]-Table1[[#This Row],[RETURNS]])*Table1[[#This Row],[PROFIT PER ITEM]]+(Table1[[#This Row],[RETURNS]]*Table1[[#This Row],[SHIPPING COST PER ITEM]]),0)</f>
        <v>653.975</v>
      </c>
      <c r="L4" s="5"/>
      <c r="M4" s="3"/>
      <c r="N4" s="3"/>
      <c r="O4" s="3"/>
    </row>
    <row r="5" ht="18" customHeight="1" spans="1:15">
      <c r="A5" s="5"/>
      <c r="B5" s="15" t="s">
        <v>13</v>
      </c>
      <c r="C5" s="16">
        <v>24.5</v>
      </c>
      <c r="D5" s="17">
        <v>0.87</v>
      </c>
      <c r="E5" s="18">
        <v>52</v>
      </c>
      <c r="F5" s="16">
        <f>IFERROR(Table1[[#This Row],[TOTAL SOLD]]*Table1[[#This Row],[COST PER ITEM]]*(1+Table1[[#This Row],[MARKUP PERCENTAGE]]),0)</f>
        <v>2382.38</v>
      </c>
      <c r="G5" s="16">
        <v>5</v>
      </c>
      <c r="H5" s="16">
        <v>2.5</v>
      </c>
      <c r="I5" s="16">
        <f>IFERROR(Table1[[#This Row],[COST PER ITEM]]*Table1[[#This Row],[MARKUP PERCENTAGE]]+Table1[[#This Row],[SHIPPING CHARGE PER ITEM]]-Table1[[#This Row],[SHIPPING COST PER ITEM]],0)</f>
        <v>23.815</v>
      </c>
      <c r="J5" s="18">
        <v>1</v>
      </c>
      <c r="K5" s="16">
        <f>IFERROR((Table1[[#This Row],[TOTAL SOLD]]-Table1[[#This Row],[RETURNS]])*Table1[[#This Row],[PROFIT PER ITEM]]+(Table1[[#This Row],[RETURNS]]*Table1[[#This Row],[SHIPPING COST PER ITEM]]),0)</f>
        <v>1217.065</v>
      </c>
      <c r="L5" s="5"/>
      <c r="M5" s="3"/>
      <c r="N5" s="3"/>
      <c r="O5" s="3"/>
    </row>
    <row r="6" ht="18" customHeight="1" spans="1:12">
      <c r="A6" s="5"/>
      <c r="B6" s="11" t="s">
        <v>14</v>
      </c>
      <c r="C6" s="12">
        <v>19.5</v>
      </c>
      <c r="D6" s="13">
        <v>0.75</v>
      </c>
      <c r="E6" s="14">
        <v>28</v>
      </c>
      <c r="F6" s="12">
        <f>IFERROR(Table1[[#This Row],[TOTAL SOLD]]*Table1[[#This Row],[COST PER ITEM]]*(1+Table1[[#This Row],[MARKUP PERCENTAGE]]),0)</f>
        <v>955.5</v>
      </c>
      <c r="G6" s="12">
        <v>5</v>
      </c>
      <c r="H6" s="12">
        <v>2.5</v>
      </c>
      <c r="I6" s="12">
        <f>IFERROR(Table1[[#This Row],[COST PER ITEM]]*Table1[[#This Row],[MARKUP PERCENTAGE]]+Table1[[#This Row],[SHIPPING CHARGE PER ITEM]]-Table1[[#This Row],[SHIPPING COST PER ITEM]],0)</f>
        <v>17.125</v>
      </c>
      <c r="J6" s="14">
        <v>0</v>
      </c>
      <c r="K6" s="12">
        <f>IFERROR((Table1[[#This Row],[TOTAL SOLD]]-Table1[[#This Row],[RETURNS]])*Table1[[#This Row],[PROFIT PER ITEM]]+(Table1[[#This Row],[RETURNS]]*Table1[[#This Row],[SHIPPING COST PER ITEM]]),0)</f>
        <v>479.5</v>
      </c>
      <c r="L6" s="5"/>
    </row>
    <row r="7" ht="18" customHeight="1" spans="1:12">
      <c r="A7" s="5"/>
      <c r="B7" s="15" t="s">
        <v>15</v>
      </c>
      <c r="C7" s="16">
        <v>17.5</v>
      </c>
      <c r="D7" s="17">
        <v>0.9</v>
      </c>
      <c r="E7" s="18">
        <v>55</v>
      </c>
      <c r="F7" s="16">
        <f>IFERROR(Table1[[#This Row],[TOTAL SOLD]]*Table1[[#This Row],[COST PER ITEM]]*(1+Table1[[#This Row],[MARKUP PERCENTAGE]]),0)</f>
        <v>1828.75</v>
      </c>
      <c r="G7" s="16">
        <v>5</v>
      </c>
      <c r="H7" s="16">
        <v>2.5</v>
      </c>
      <c r="I7" s="16">
        <f>IFERROR(Table1[[#This Row],[COST PER ITEM]]*Table1[[#This Row],[MARKUP PERCENTAGE]]+Table1[[#This Row],[SHIPPING CHARGE PER ITEM]]-Table1[[#This Row],[SHIPPING COST PER ITEM]],0)</f>
        <v>18.25</v>
      </c>
      <c r="J7" s="18">
        <v>0</v>
      </c>
      <c r="K7" s="16">
        <f>IFERROR((Table1[[#This Row],[TOTAL SOLD]]-Table1[[#This Row],[RETURNS]])*Table1[[#This Row],[PROFIT PER ITEM]]+(Table1[[#This Row],[RETURNS]]*Table1[[#This Row],[SHIPPING COST PER ITEM]]),0)</f>
        <v>1003.75</v>
      </c>
      <c r="L7" s="5"/>
    </row>
    <row r="8" ht="18" customHeight="1" spans="1:12">
      <c r="A8" s="5"/>
      <c r="B8" s="11" t="s">
        <v>16</v>
      </c>
      <c r="C8" s="12">
        <v>14.5</v>
      </c>
      <c r="D8" s="13">
        <v>0.95</v>
      </c>
      <c r="E8" s="14">
        <v>40</v>
      </c>
      <c r="F8" s="12">
        <f>IFERROR(Table1[[#This Row],[TOTAL SOLD]]*Table1[[#This Row],[COST PER ITEM]]*(1+Table1[[#This Row],[MARKUP PERCENTAGE]]),0)</f>
        <v>1131</v>
      </c>
      <c r="G8" s="12">
        <v>5</v>
      </c>
      <c r="H8" s="12">
        <v>2.5</v>
      </c>
      <c r="I8" s="12">
        <f>IFERROR(Table1[[#This Row],[COST PER ITEM]]*Table1[[#This Row],[MARKUP PERCENTAGE]]+Table1[[#This Row],[SHIPPING CHARGE PER ITEM]]-Table1[[#This Row],[SHIPPING COST PER ITEM]],0)</f>
        <v>16.275</v>
      </c>
      <c r="J8" s="14">
        <v>0</v>
      </c>
      <c r="K8" s="12">
        <f>IFERROR((Table1[[#This Row],[TOTAL SOLD]]-Table1[[#This Row],[RETURNS]])*Table1[[#This Row],[PROFIT PER ITEM]]+(Table1[[#This Row],[RETURNS]]*Table1[[#This Row],[SHIPPING COST PER ITEM]]),0)</f>
        <v>651</v>
      </c>
      <c r="L8" s="5"/>
    </row>
    <row r="9" ht="18" customHeight="1" spans="1:12">
      <c r="A9" s="5"/>
      <c r="B9" s="15" t="s">
        <v>17</v>
      </c>
      <c r="C9" s="16">
        <v>11</v>
      </c>
      <c r="D9" s="17">
        <v>1</v>
      </c>
      <c r="E9" s="18">
        <v>60</v>
      </c>
      <c r="F9" s="16">
        <f>IFERROR(Table1[[#This Row],[TOTAL SOLD]]*Table1[[#This Row],[COST PER ITEM]]*(1+Table1[[#This Row],[MARKUP PERCENTAGE]]),0)</f>
        <v>1320</v>
      </c>
      <c r="G9" s="16">
        <v>5</v>
      </c>
      <c r="H9" s="16">
        <v>2.5</v>
      </c>
      <c r="I9" s="16">
        <f>IFERROR(Table1[[#This Row],[COST PER ITEM]]*Table1[[#This Row],[MARKUP PERCENTAGE]]+Table1[[#This Row],[SHIPPING CHARGE PER ITEM]]-Table1[[#This Row],[SHIPPING COST PER ITEM]],0)</f>
        <v>13.5</v>
      </c>
      <c r="J9" s="18">
        <v>0</v>
      </c>
      <c r="K9" s="16">
        <f>IFERROR((Table1[[#This Row],[TOTAL SOLD]]-Table1[[#This Row],[RETURNS]])*Table1[[#This Row],[PROFIT PER ITEM]]+(Table1[[#This Row],[RETURNS]]*Table1[[#This Row],[SHIPPING COST PER ITEM]]),0)</f>
        <v>810</v>
      </c>
      <c r="L9" s="5"/>
    </row>
    <row r="10" ht="18" customHeight="1" spans="1:12">
      <c r="A10" s="5"/>
      <c r="B10" s="11" t="s">
        <v>18</v>
      </c>
      <c r="C10" s="12">
        <v>49</v>
      </c>
      <c r="D10" s="13">
        <v>0.65</v>
      </c>
      <c r="E10" s="14">
        <v>37</v>
      </c>
      <c r="F10" s="12">
        <f>IFERROR(Table1[[#This Row],[TOTAL SOLD]]*Table1[[#This Row],[COST PER ITEM]]*(1+Table1[[#This Row],[MARKUP PERCENTAGE]]),0)</f>
        <v>2991.45</v>
      </c>
      <c r="G10" s="12">
        <v>5</v>
      </c>
      <c r="H10" s="12">
        <v>2.5</v>
      </c>
      <c r="I10" s="12">
        <f>IFERROR(Table1[[#This Row],[COST PER ITEM]]*Table1[[#This Row],[MARKUP PERCENTAGE]]+Table1[[#This Row],[SHIPPING CHARGE PER ITEM]]-Table1[[#This Row],[SHIPPING COST PER ITEM]],0)</f>
        <v>34.35</v>
      </c>
      <c r="J10" s="14">
        <v>2</v>
      </c>
      <c r="K10" s="12">
        <f>IFERROR((Table1[[#This Row],[TOTAL SOLD]]-Table1[[#This Row],[RETURNS]])*Table1[[#This Row],[PROFIT PER ITEM]]+(Table1[[#This Row],[RETURNS]]*Table1[[#This Row],[SHIPPING COST PER ITEM]]),0)</f>
        <v>1207.25</v>
      </c>
      <c r="L10" s="5"/>
    </row>
    <row r="11" ht="18" customHeight="1" spans="1:12">
      <c r="A11" s="5"/>
      <c r="B11" s="15" t="s">
        <v>19</v>
      </c>
      <c r="C11" s="16">
        <v>24.5</v>
      </c>
      <c r="D11" s="17">
        <v>0.92</v>
      </c>
      <c r="E11" s="18">
        <v>44</v>
      </c>
      <c r="F11" s="16">
        <f>IFERROR(Table1[[#This Row],[TOTAL SOLD]]*Table1[[#This Row],[COST PER ITEM]]*(1+Table1[[#This Row],[MARKUP PERCENTAGE]]),0)</f>
        <v>2069.76</v>
      </c>
      <c r="G11" s="16">
        <v>5</v>
      </c>
      <c r="H11" s="16">
        <v>2.5</v>
      </c>
      <c r="I11" s="16">
        <f>IFERROR(Table1[[#This Row],[COST PER ITEM]]*Table1[[#This Row],[MARKUP PERCENTAGE]]+Table1[[#This Row],[SHIPPING CHARGE PER ITEM]]-Table1[[#This Row],[SHIPPING COST PER ITEM]],0)</f>
        <v>25.04</v>
      </c>
      <c r="J11" s="18">
        <v>0</v>
      </c>
      <c r="K11" s="16">
        <f>IFERROR((Table1[[#This Row],[TOTAL SOLD]]-Table1[[#This Row],[RETURNS]])*Table1[[#This Row],[PROFIT PER ITEM]]+(Table1[[#This Row],[RETURNS]]*Table1[[#This Row],[SHIPPING COST PER ITEM]]),0)</f>
        <v>1101.76</v>
      </c>
      <c r="L11" s="5"/>
    </row>
    <row r="12" ht="7.95" customHeight="1" spans="1:12">
      <c r="A12" s="5"/>
      <c r="B12" s="19"/>
      <c r="C12" s="20"/>
      <c r="D12" s="20"/>
      <c r="E12" s="20"/>
      <c r="F12" s="20"/>
      <c r="G12" s="20"/>
      <c r="H12" s="20"/>
      <c r="I12" s="20"/>
      <c r="J12" s="20"/>
      <c r="K12" s="20"/>
      <c r="L12" s="5"/>
    </row>
    <row r="13" ht="33" customHeight="1" spans="1:12">
      <c r="A13" s="5"/>
      <c r="B13" s="21"/>
      <c r="C13" s="22"/>
      <c r="D13" s="22"/>
      <c r="E13" s="22"/>
      <c r="F13" s="22" t="s">
        <v>20</v>
      </c>
      <c r="G13" s="22"/>
      <c r="H13" s="22"/>
      <c r="I13" s="22"/>
      <c r="J13" s="22"/>
      <c r="K13" s="36"/>
      <c r="L13" s="5"/>
    </row>
    <row r="14" ht="24" customHeight="1" spans="1:12">
      <c r="A14" s="5"/>
      <c r="B14" s="23"/>
      <c r="C14" s="24" t="s">
        <v>12</v>
      </c>
      <c r="D14" s="24" t="s">
        <v>13</v>
      </c>
      <c r="E14" s="24" t="s">
        <v>14</v>
      </c>
      <c r="F14" s="24" t="s">
        <v>15</v>
      </c>
      <c r="G14" s="24" t="s">
        <v>16</v>
      </c>
      <c r="H14" s="24" t="s">
        <v>17</v>
      </c>
      <c r="I14" s="24" t="s">
        <v>18</v>
      </c>
      <c r="J14" s="24" t="s">
        <v>19</v>
      </c>
      <c r="K14" s="24" t="s">
        <v>21</v>
      </c>
      <c r="L14" s="5"/>
    </row>
    <row r="15" ht="18" customHeight="1" spans="1:12">
      <c r="A15" s="5"/>
      <c r="B15" s="25" t="s">
        <v>6</v>
      </c>
      <c r="C15" s="16">
        <f>F4</f>
        <v>1248.975</v>
      </c>
      <c r="D15" s="16">
        <f>F5</f>
        <v>2382.38</v>
      </c>
      <c r="E15" s="16">
        <f>F6</f>
        <v>955.5</v>
      </c>
      <c r="F15" s="16">
        <f>F7</f>
        <v>1828.75</v>
      </c>
      <c r="G15" s="16">
        <f>F8</f>
        <v>1131</v>
      </c>
      <c r="H15" s="16">
        <f>F9</f>
        <v>1320</v>
      </c>
      <c r="I15" s="16">
        <f>F10</f>
        <v>2991.45</v>
      </c>
      <c r="J15" s="16">
        <f>F11</f>
        <v>2069.76</v>
      </c>
      <c r="K15" s="16">
        <f>SUM(C15:J15)</f>
        <v>13927.815</v>
      </c>
      <c r="L15" s="5"/>
    </row>
    <row r="16" ht="18" customHeight="1" spans="1:12">
      <c r="A16" s="5"/>
      <c r="B16" s="25" t="s">
        <v>22</v>
      </c>
      <c r="C16" s="26">
        <f>C15/K15</f>
        <v>0.0896748700352496</v>
      </c>
      <c r="D16" s="26">
        <f>D15/K15</f>
        <v>0.171051956103667</v>
      </c>
      <c r="E16" s="26">
        <f>E15/K15</f>
        <v>0.068603725710027</v>
      </c>
      <c r="F16" s="26">
        <f>F15/K15</f>
        <v>0.131302002503623</v>
      </c>
      <c r="G16" s="26">
        <f>G15/K15</f>
        <v>0.0812044100241136</v>
      </c>
      <c r="H16" s="26">
        <f>H15/K15</f>
        <v>0.0947743777469761</v>
      </c>
      <c r="I16" s="26">
        <f>I15/K15</f>
        <v>0.214782433569085</v>
      </c>
      <c r="J16" s="26">
        <f>J15/K15</f>
        <v>0.148606224307259</v>
      </c>
      <c r="K16" s="26">
        <f>SUM(C16:J16)</f>
        <v>1</v>
      </c>
      <c r="L16" s="5"/>
    </row>
    <row r="17" ht="19.95" customHeight="1" spans="1:16">
      <c r="A17" s="5"/>
      <c r="B17" s="27"/>
      <c r="C17" s="5"/>
      <c r="D17" s="5"/>
      <c r="E17" s="5"/>
      <c r="F17" s="5"/>
      <c r="G17" s="5"/>
      <c r="H17" s="5"/>
      <c r="I17" s="5"/>
      <c r="J17" s="5"/>
      <c r="K17" s="5"/>
      <c r="L17" s="5"/>
      <c r="M17" s="3"/>
      <c r="N17" s="3"/>
      <c r="O17" s="3"/>
      <c r="P17" s="3"/>
    </row>
    <row r="18" ht="17.25" spans="1:16">
      <c r="A18" s="28"/>
      <c r="B18" s="29" t="s">
        <v>1</v>
      </c>
      <c r="C18" s="30"/>
      <c r="D18" s="30"/>
      <c r="E18" s="30"/>
      <c r="F18" s="30"/>
      <c r="G18" s="30"/>
      <c r="H18" s="30"/>
      <c r="I18" s="30"/>
      <c r="J18" s="30"/>
      <c r="K18" s="30"/>
      <c r="L18" s="28"/>
      <c r="M18" s="28"/>
      <c r="N18" s="28"/>
      <c r="O18" s="28"/>
      <c r="P18" s="28"/>
    </row>
    <row r="19" ht="17.25" spans="1:16">
      <c r="A19" s="28"/>
      <c r="B19" s="28"/>
      <c r="C19" s="28"/>
      <c r="D19" s="28"/>
      <c r="E19" s="28"/>
      <c r="F19" s="28"/>
      <c r="G19" s="28"/>
      <c r="H19" s="28"/>
      <c r="I19" s="28"/>
      <c r="J19" s="28"/>
      <c r="K19" s="28"/>
      <c r="L19" s="28"/>
      <c r="M19" s="28"/>
      <c r="N19" s="28"/>
      <c r="O19" s="28"/>
      <c r="P19" s="28"/>
    </row>
    <row r="20" ht="17.25" spans="1:16">
      <c r="A20" s="28"/>
      <c r="B20" s="28"/>
      <c r="C20" s="28"/>
      <c r="D20" s="28"/>
      <c r="E20" s="28"/>
      <c r="F20" s="28"/>
      <c r="G20" s="28"/>
      <c r="H20" s="28"/>
      <c r="I20" s="28"/>
      <c r="J20" s="28"/>
      <c r="K20" s="28"/>
      <c r="L20" s="28"/>
      <c r="M20" s="28"/>
      <c r="N20" s="28"/>
      <c r="O20" s="28"/>
      <c r="P20" s="28"/>
    </row>
    <row r="21" ht="17.25" spans="1:16">
      <c r="A21" s="28"/>
      <c r="B21" s="28"/>
      <c r="C21" s="28"/>
      <c r="D21" s="28"/>
      <c r="E21" s="28"/>
      <c r="F21" s="28"/>
      <c r="G21" s="28"/>
      <c r="H21" s="28"/>
      <c r="I21" s="28"/>
      <c r="J21" s="28"/>
      <c r="K21" s="28"/>
      <c r="L21" s="28"/>
      <c r="M21" s="28"/>
      <c r="N21" s="28"/>
      <c r="O21" s="28"/>
      <c r="P21" s="28"/>
    </row>
    <row r="22" ht="17.25" spans="1:16">
      <c r="A22" s="28"/>
      <c r="B22" s="28"/>
      <c r="C22" s="28"/>
      <c r="D22" s="28"/>
      <c r="E22" s="28"/>
      <c r="F22" s="28"/>
      <c r="G22" s="28"/>
      <c r="H22" s="28"/>
      <c r="I22" s="28"/>
      <c r="J22" s="28"/>
      <c r="K22" s="28"/>
      <c r="L22" s="28"/>
      <c r="M22" s="28"/>
      <c r="N22" s="28"/>
      <c r="O22" s="28"/>
      <c r="P22" s="28"/>
    </row>
    <row r="23" ht="17.25" spans="1:16">
      <c r="A23" s="28"/>
      <c r="B23" s="28"/>
      <c r="C23" s="28"/>
      <c r="D23" s="28"/>
      <c r="E23" s="28"/>
      <c r="F23" s="28"/>
      <c r="G23" s="28"/>
      <c r="H23" s="28"/>
      <c r="I23" s="28"/>
      <c r="J23" s="28"/>
      <c r="K23" s="28"/>
      <c r="L23" s="28"/>
      <c r="M23" s="28"/>
      <c r="N23" s="28"/>
      <c r="O23" s="28"/>
      <c r="P23" s="28"/>
    </row>
    <row r="24" ht="17.25" spans="1:16">
      <c r="A24" s="28"/>
      <c r="B24" s="28"/>
      <c r="C24" s="28"/>
      <c r="D24" s="28"/>
      <c r="E24" s="28"/>
      <c r="F24" s="28"/>
      <c r="G24" s="28"/>
      <c r="H24" s="28"/>
      <c r="I24" s="28"/>
      <c r="J24" s="28"/>
      <c r="K24" s="28"/>
      <c r="L24" s="28"/>
      <c r="M24" s="28"/>
      <c r="N24" s="28"/>
      <c r="O24" s="28"/>
      <c r="P24" s="28"/>
    </row>
    <row r="25" ht="17.25" spans="1:16">
      <c r="A25" s="28"/>
      <c r="B25" s="28"/>
      <c r="C25" s="28"/>
      <c r="D25" s="28"/>
      <c r="E25" s="28"/>
      <c r="F25" s="28"/>
      <c r="G25" s="28"/>
      <c r="H25" s="28"/>
      <c r="I25" s="28"/>
      <c r="J25" s="28"/>
      <c r="K25" s="28"/>
      <c r="L25" s="28"/>
      <c r="M25" s="28"/>
      <c r="N25" s="28"/>
      <c r="O25" s="28"/>
      <c r="P25" s="28"/>
    </row>
    <row r="26" ht="17.25" spans="1:16">
      <c r="A26" s="28"/>
      <c r="B26" s="28"/>
      <c r="C26" s="28"/>
      <c r="D26" s="28"/>
      <c r="E26" s="28"/>
      <c r="F26" s="28"/>
      <c r="G26" s="28"/>
      <c r="H26" s="28"/>
      <c r="I26" s="28"/>
      <c r="J26" s="28"/>
      <c r="K26" s="28"/>
      <c r="L26" s="28"/>
      <c r="M26" s="28"/>
      <c r="N26" s="28"/>
      <c r="O26" s="28"/>
      <c r="P26" s="28"/>
    </row>
    <row r="27" ht="17.25" spans="1:16">
      <c r="A27" s="28"/>
      <c r="B27" s="28"/>
      <c r="C27" s="28"/>
      <c r="D27" s="28"/>
      <c r="E27" s="28"/>
      <c r="F27" s="28"/>
      <c r="G27" s="28"/>
      <c r="H27" s="28"/>
      <c r="I27" s="28"/>
      <c r="J27" s="28"/>
      <c r="K27" s="28"/>
      <c r="L27" s="28"/>
      <c r="M27" s="28"/>
      <c r="N27" s="28"/>
      <c r="O27" s="28"/>
      <c r="P27" s="28"/>
    </row>
    <row r="28" ht="17.25" spans="1:16">
      <c r="A28" s="28"/>
      <c r="B28" s="28"/>
      <c r="C28" s="28"/>
      <c r="D28" s="28"/>
      <c r="E28" s="28"/>
      <c r="F28" s="28"/>
      <c r="G28" s="28"/>
      <c r="H28" s="28"/>
      <c r="I28" s="28"/>
      <c r="J28" s="28"/>
      <c r="K28" s="28"/>
      <c r="L28" s="28"/>
      <c r="M28" s="28"/>
      <c r="N28" s="28"/>
      <c r="O28" s="28"/>
      <c r="P28" s="28"/>
    </row>
    <row r="29" ht="17.25" spans="1:16">
      <c r="A29" s="28"/>
      <c r="B29" s="28"/>
      <c r="C29" s="28"/>
      <c r="D29" s="28"/>
      <c r="E29" s="28"/>
      <c r="F29" s="28"/>
      <c r="G29" s="28"/>
      <c r="H29" s="28"/>
      <c r="I29" s="28"/>
      <c r="J29" s="28"/>
      <c r="K29" s="28"/>
      <c r="L29" s="28"/>
      <c r="M29" s="28"/>
      <c r="N29" s="28"/>
      <c r="O29" s="28"/>
      <c r="P29" s="28"/>
    </row>
    <row r="30" ht="17.25" spans="1:16">
      <c r="A30" s="28"/>
      <c r="B30" s="28"/>
      <c r="C30" s="28"/>
      <c r="D30" s="28"/>
      <c r="E30" s="28"/>
      <c r="F30" s="28"/>
      <c r="G30" s="28"/>
      <c r="H30" s="28"/>
      <c r="I30" s="28"/>
      <c r="J30" s="28"/>
      <c r="K30" s="28"/>
      <c r="L30" s="28"/>
      <c r="M30" s="28"/>
      <c r="N30" s="28"/>
      <c r="O30" s="28"/>
      <c r="P30" s="28"/>
    </row>
    <row r="31" ht="17.25" spans="1:16">
      <c r="A31" s="28"/>
      <c r="B31" s="28"/>
      <c r="C31" s="28"/>
      <c r="D31" s="28"/>
      <c r="E31" s="28"/>
      <c r="F31" s="28"/>
      <c r="G31" s="28"/>
      <c r="H31" s="28"/>
      <c r="I31" s="28"/>
      <c r="J31" s="28"/>
      <c r="K31" s="28"/>
      <c r="L31" s="28"/>
      <c r="M31" s="28"/>
      <c r="N31" s="28"/>
      <c r="O31" s="28"/>
      <c r="P31" s="28"/>
    </row>
    <row r="32" ht="17.25" spans="1:16">
      <c r="A32" s="28"/>
      <c r="B32" s="28"/>
      <c r="C32" s="28"/>
      <c r="D32" s="28"/>
      <c r="E32" s="28"/>
      <c r="F32" s="28"/>
      <c r="G32" s="28"/>
      <c r="H32" s="28"/>
      <c r="I32" s="28"/>
      <c r="J32" s="28"/>
      <c r="K32" s="28"/>
      <c r="L32" s="28"/>
      <c r="M32" s="28"/>
      <c r="N32" s="28"/>
      <c r="O32" s="28"/>
      <c r="P32" s="28"/>
    </row>
    <row r="33" ht="17.25" spans="1:16">
      <c r="A33" s="28"/>
      <c r="B33" s="28"/>
      <c r="C33" s="28"/>
      <c r="D33" s="28"/>
      <c r="E33" s="28"/>
      <c r="F33" s="28"/>
      <c r="G33" s="28"/>
      <c r="H33" s="28"/>
      <c r="I33" s="28"/>
      <c r="J33" s="28"/>
      <c r="K33" s="28"/>
      <c r="L33" s="28"/>
      <c r="M33" s="28"/>
      <c r="N33" s="28"/>
      <c r="O33" s="28"/>
      <c r="P33" s="28"/>
    </row>
    <row r="34" ht="17.25" spans="1:16">
      <c r="A34" s="28"/>
      <c r="B34" s="28"/>
      <c r="C34" s="28"/>
      <c r="D34" s="28"/>
      <c r="E34" s="28"/>
      <c r="F34" s="28"/>
      <c r="G34" s="28"/>
      <c r="H34" s="28"/>
      <c r="I34" s="28"/>
      <c r="J34" s="28"/>
      <c r="K34" s="28"/>
      <c r="L34" s="28"/>
      <c r="M34" s="28"/>
      <c r="N34" s="28"/>
      <c r="O34" s="28"/>
      <c r="P34" s="28"/>
    </row>
    <row r="35" ht="17.25" spans="1:16">
      <c r="A35" s="28"/>
      <c r="B35" s="28"/>
      <c r="C35" s="28"/>
      <c r="D35" s="28"/>
      <c r="E35" s="28"/>
      <c r="F35" s="28"/>
      <c r="G35" s="28"/>
      <c r="H35" s="28"/>
      <c r="I35" s="28"/>
      <c r="J35" s="28"/>
      <c r="K35" s="28"/>
      <c r="L35" s="28"/>
      <c r="M35" s="28"/>
      <c r="N35" s="28"/>
      <c r="O35" s="28"/>
      <c r="P35" s="28"/>
    </row>
    <row r="36" ht="17.25" spans="1:16">
      <c r="A36" s="28"/>
      <c r="B36" s="28"/>
      <c r="C36" s="28"/>
      <c r="D36" s="28"/>
      <c r="E36" s="28"/>
      <c r="F36" s="28"/>
      <c r="G36" s="28"/>
      <c r="H36" s="28"/>
      <c r="I36" s="28"/>
      <c r="J36" s="28"/>
      <c r="K36" s="28"/>
      <c r="L36" s="28"/>
      <c r="M36" s="28"/>
      <c r="N36" s="28"/>
      <c r="O36" s="28"/>
      <c r="P36" s="28"/>
    </row>
    <row r="37" ht="17.25" spans="1:16">
      <c r="A37" s="28"/>
      <c r="B37" s="28"/>
      <c r="C37" s="28"/>
      <c r="D37" s="28"/>
      <c r="E37" s="28"/>
      <c r="F37" s="28"/>
      <c r="G37" s="28"/>
      <c r="H37" s="28"/>
      <c r="I37" s="28"/>
      <c r="J37" s="28"/>
      <c r="K37" s="28"/>
      <c r="L37" s="28"/>
      <c r="M37" s="28"/>
      <c r="N37" s="28"/>
      <c r="O37" s="28"/>
      <c r="P37" s="28"/>
    </row>
    <row r="38" ht="17.25" spans="1:16">
      <c r="A38" s="28"/>
      <c r="B38" s="28"/>
      <c r="C38" s="28"/>
      <c r="D38" s="28"/>
      <c r="E38" s="28"/>
      <c r="F38" s="28"/>
      <c r="G38" s="28"/>
      <c r="H38" s="28"/>
      <c r="I38" s="28"/>
      <c r="J38" s="28"/>
      <c r="K38" s="28"/>
      <c r="L38" s="28"/>
      <c r="M38" s="28"/>
      <c r="N38" s="28"/>
      <c r="O38" s="28"/>
      <c r="P38" s="28"/>
    </row>
    <row r="39" ht="17.25" spans="1:16">
      <c r="A39" s="28"/>
      <c r="B39" s="28"/>
      <c r="C39" s="28"/>
      <c r="D39" s="28"/>
      <c r="E39" s="28"/>
      <c r="F39" s="28"/>
      <c r="G39" s="28"/>
      <c r="H39" s="28"/>
      <c r="I39" s="28"/>
      <c r="J39" s="28"/>
      <c r="K39" s="28"/>
      <c r="L39" s="28"/>
      <c r="M39" s="28"/>
      <c r="N39" s="28"/>
      <c r="O39" s="28"/>
      <c r="P39" s="28"/>
    </row>
    <row r="40" ht="17.25" spans="1:16">
      <c r="A40" s="28"/>
      <c r="B40" s="28"/>
      <c r="C40" s="28"/>
      <c r="D40" s="28"/>
      <c r="E40" s="28"/>
      <c r="F40" s="28"/>
      <c r="G40" s="28"/>
      <c r="H40" s="28"/>
      <c r="I40" s="28"/>
      <c r="J40" s="28"/>
      <c r="K40" s="28"/>
      <c r="L40" s="28"/>
      <c r="M40" s="28"/>
      <c r="N40" s="28"/>
      <c r="O40" s="28"/>
      <c r="P40" s="28"/>
    </row>
    <row r="41" ht="17.25" spans="1:16">
      <c r="A41" s="28"/>
      <c r="B41" s="28"/>
      <c r="C41" s="28"/>
      <c r="D41" s="28"/>
      <c r="E41" s="28"/>
      <c r="F41" s="28"/>
      <c r="G41" s="28"/>
      <c r="H41" s="28"/>
      <c r="I41" s="28"/>
      <c r="J41" s="28"/>
      <c r="K41" s="28"/>
      <c r="L41" s="28"/>
      <c r="M41" s="28"/>
      <c r="N41" s="28"/>
      <c r="O41" s="28"/>
      <c r="P41" s="28"/>
    </row>
    <row r="42" ht="17.25" spans="1:16">
      <c r="A42" s="28"/>
      <c r="B42" s="28"/>
      <c r="C42" s="28"/>
      <c r="D42" s="28"/>
      <c r="E42" s="28"/>
      <c r="F42" s="28"/>
      <c r="G42" s="28"/>
      <c r="H42" s="28"/>
      <c r="I42" s="28"/>
      <c r="J42" s="28"/>
      <c r="K42" s="28"/>
      <c r="L42" s="28"/>
      <c r="M42" s="28"/>
      <c r="N42" s="28"/>
      <c r="O42" s="28"/>
      <c r="P42" s="28"/>
    </row>
    <row r="43" ht="17.25" spans="1:16">
      <c r="A43" s="28"/>
      <c r="B43" s="28"/>
      <c r="C43" s="28"/>
      <c r="D43" s="28"/>
      <c r="E43" s="28"/>
      <c r="F43" s="28"/>
      <c r="G43" s="28"/>
      <c r="H43" s="28"/>
      <c r="I43" s="28"/>
      <c r="J43" s="28"/>
      <c r="K43" s="28"/>
      <c r="L43" s="28"/>
      <c r="M43" s="28"/>
      <c r="N43" s="28"/>
      <c r="O43" s="28"/>
      <c r="P43" s="28"/>
    </row>
    <row r="44" ht="17.25" spans="1:16">
      <c r="A44" s="28"/>
      <c r="B44" s="31" t="s">
        <v>20</v>
      </c>
      <c r="C44" s="32"/>
      <c r="D44" s="32"/>
      <c r="E44" s="32"/>
      <c r="F44" s="33" t="s">
        <v>23</v>
      </c>
      <c r="G44" s="34"/>
      <c r="H44" s="34"/>
      <c r="I44" s="34"/>
      <c r="J44" s="34"/>
      <c r="K44" s="34"/>
      <c r="L44" s="28"/>
      <c r="M44" s="28"/>
      <c r="N44" s="28"/>
      <c r="O44" s="28"/>
      <c r="P44" s="28"/>
    </row>
    <row r="45" ht="17.25" spans="1:16">
      <c r="A45" s="28"/>
      <c r="B45" s="28"/>
      <c r="C45" s="28"/>
      <c r="D45" s="28"/>
      <c r="E45" s="28"/>
      <c r="F45" s="28"/>
      <c r="G45" s="28"/>
      <c r="H45" s="28"/>
      <c r="I45" s="28"/>
      <c r="J45" s="28"/>
      <c r="K45" s="28"/>
      <c r="L45" s="28"/>
      <c r="M45" s="28"/>
      <c r="N45" s="28"/>
      <c r="O45" s="28"/>
      <c r="P45" s="28"/>
    </row>
    <row r="46" ht="17.25" spans="1:16">
      <c r="A46" s="28"/>
      <c r="B46" s="28"/>
      <c r="C46" s="28"/>
      <c r="D46" s="28"/>
      <c r="E46" s="28"/>
      <c r="F46" s="28"/>
      <c r="G46" s="28"/>
      <c r="H46" s="28"/>
      <c r="I46" s="28"/>
      <c r="J46" s="28"/>
      <c r="K46" s="28"/>
      <c r="L46" s="28"/>
      <c r="M46" s="28"/>
      <c r="N46" s="28"/>
      <c r="O46" s="28"/>
      <c r="P46" s="28"/>
    </row>
    <row r="47" ht="17.25" spans="1:16">
      <c r="A47" s="28"/>
      <c r="B47" s="28"/>
      <c r="C47" s="28"/>
      <c r="D47" s="28"/>
      <c r="E47" s="28"/>
      <c r="F47" s="28"/>
      <c r="G47" s="28"/>
      <c r="H47" s="28"/>
      <c r="I47" s="28"/>
      <c r="J47" s="28"/>
      <c r="K47" s="28"/>
      <c r="L47" s="28"/>
      <c r="M47" s="28"/>
      <c r="N47" s="28"/>
      <c r="O47" s="28"/>
      <c r="P47" s="28"/>
    </row>
    <row r="48" ht="17.25" spans="1:16">
      <c r="A48" s="28"/>
      <c r="B48" s="28"/>
      <c r="C48" s="28"/>
      <c r="D48" s="28"/>
      <c r="E48" s="28"/>
      <c r="F48" s="28"/>
      <c r="G48" s="28"/>
      <c r="H48" s="28"/>
      <c r="I48" s="28"/>
      <c r="J48" s="28"/>
      <c r="K48" s="28"/>
      <c r="L48" s="28"/>
      <c r="M48" s="28"/>
      <c r="N48" s="28"/>
      <c r="O48" s="28"/>
      <c r="P48" s="28"/>
    </row>
    <row r="49" ht="17.25" spans="1:16">
      <c r="A49" s="28"/>
      <c r="B49" s="28"/>
      <c r="C49" s="28"/>
      <c r="D49" s="28"/>
      <c r="E49" s="28"/>
      <c r="F49" s="28"/>
      <c r="G49" s="28"/>
      <c r="H49" s="28"/>
      <c r="I49" s="28"/>
      <c r="J49" s="28"/>
      <c r="K49" s="28"/>
      <c r="L49" s="28"/>
      <c r="M49" s="28"/>
      <c r="N49" s="28"/>
      <c r="O49" s="28"/>
      <c r="P49" s="28"/>
    </row>
    <row r="50" ht="17.25" spans="1:16">
      <c r="A50" s="28"/>
      <c r="B50" s="28"/>
      <c r="C50" s="28"/>
      <c r="D50" s="28"/>
      <c r="E50" s="28"/>
      <c r="F50" s="28"/>
      <c r="G50" s="28"/>
      <c r="H50" s="28"/>
      <c r="I50" s="28"/>
      <c r="J50" s="28"/>
      <c r="K50" s="28"/>
      <c r="L50" s="28"/>
      <c r="M50" s="28"/>
      <c r="N50" s="28"/>
      <c r="O50" s="28"/>
      <c r="P50" s="28"/>
    </row>
    <row r="51" ht="17.25" spans="1:16">
      <c r="A51" s="28"/>
      <c r="B51" s="28"/>
      <c r="C51" s="28"/>
      <c r="D51" s="28"/>
      <c r="E51" s="28"/>
      <c r="F51" s="28"/>
      <c r="G51" s="28"/>
      <c r="H51" s="28"/>
      <c r="I51" s="28"/>
      <c r="J51" s="28"/>
      <c r="K51" s="28"/>
      <c r="L51" s="28"/>
      <c r="M51" s="28"/>
      <c r="N51" s="28"/>
      <c r="O51" s="28"/>
      <c r="P51" s="28"/>
    </row>
    <row r="52" ht="17.25" spans="1:16">
      <c r="A52" s="28"/>
      <c r="B52" s="28"/>
      <c r="C52" s="28"/>
      <c r="D52" s="28"/>
      <c r="E52" s="28"/>
      <c r="F52" s="28"/>
      <c r="G52" s="28"/>
      <c r="H52" s="28"/>
      <c r="I52" s="28"/>
      <c r="J52" s="28"/>
      <c r="K52" s="28"/>
      <c r="L52" s="28"/>
      <c r="M52" s="28"/>
      <c r="N52" s="28"/>
      <c r="O52" s="28"/>
      <c r="P52" s="28"/>
    </row>
    <row r="53" ht="17.25" spans="1:16">
      <c r="A53" s="28"/>
      <c r="B53" s="28"/>
      <c r="C53" s="28"/>
      <c r="D53" s="28"/>
      <c r="E53" s="28"/>
      <c r="F53" s="28"/>
      <c r="G53" s="28"/>
      <c r="H53" s="28"/>
      <c r="I53" s="28"/>
      <c r="J53" s="28"/>
      <c r="K53" s="28"/>
      <c r="L53" s="28"/>
      <c r="M53" s="28"/>
      <c r="N53" s="28"/>
      <c r="O53" s="28"/>
      <c r="P53" s="28"/>
    </row>
    <row r="54" ht="17.25" spans="1:16">
      <c r="A54" s="28"/>
      <c r="B54" s="28"/>
      <c r="C54" s="28"/>
      <c r="D54" s="28"/>
      <c r="E54" s="28"/>
      <c r="F54" s="28"/>
      <c r="G54" s="28"/>
      <c r="H54" s="28"/>
      <c r="I54" s="28"/>
      <c r="J54" s="28"/>
      <c r="K54" s="28"/>
      <c r="L54" s="28"/>
      <c r="M54" s="28"/>
      <c r="N54" s="28"/>
      <c r="O54" s="28"/>
      <c r="P54" s="28"/>
    </row>
    <row r="55" ht="17.25" spans="1:16">
      <c r="A55" s="28"/>
      <c r="B55" s="28"/>
      <c r="C55" s="28"/>
      <c r="D55" s="28"/>
      <c r="E55" s="28"/>
      <c r="F55" s="28"/>
      <c r="G55" s="28"/>
      <c r="H55" s="28"/>
      <c r="I55" s="28"/>
      <c r="J55" s="28"/>
      <c r="K55" s="28"/>
      <c r="L55" s="28"/>
      <c r="M55" s="28"/>
      <c r="N55" s="28"/>
      <c r="O55" s="28"/>
      <c r="P55" s="28"/>
    </row>
    <row r="56" ht="17.25" spans="1:16">
      <c r="A56" s="28"/>
      <c r="B56" s="28"/>
      <c r="C56" s="28"/>
      <c r="D56" s="28"/>
      <c r="E56" s="28"/>
      <c r="F56" s="28"/>
      <c r="G56" s="28"/>
      <c r="H56" s="28"/>
      <c r="I56" s="28"/>
      <c r="J56" s="28"/>
      <c r="K56" s="28"/>
      <c r="L56" s="28"/>
      <c r="M56" s="28"/>
      <c r="N56" s="28"/>
      <c r="O56" s="28"/>
      <c r="P56" s="28"/>
    </row>
    <row r="57" ht="17.25" spans="1:16">
      <c r="A57" s="28"/>
      <c r="B57" s="28"/>
      <c r="C57" s="28"/>
      <c r="D57" s="28"/>
      <c r="E57" s="28"/>
      <c r="F57" s="28"/>
      <c r="G57" s="28"/>
      <c r="H57" s="28"/>
      <c r="I57" s="28"/>
      <c r="J57" s="28"/>
      <c r="K57" s="28"/>
      <c r="L57" s="28"/>
      <c r="M57" s="28"/>
      <c r="N57" s="28"/>
      <c r="O57" s="28"/>
      <c r="P57" s="28"/>
    </row>
    <row r="58" ht="17.25" spans="1:16">
      <c r="A58" s="28"/>
      <c r="B58" s="28"/>
      <c r="C58" s="28"/>
      <c r="D58" s="28"/>
      <c r="E58" s="28"/>
      <c r="F58" s="28"/>
      <c r="G58" s="28"/>
      <c r="H58" s="28"/>
      <c r="I58" s="28"/>
      <c r="J58" s="28"/>
      <c r="K58" s="28"/>
      <c r="L58" s="28"/>
      <c r="M58" s="28"/>
      <c r="N58" s="28"/>
      <c r="O58" s="28"/>
      <c r="P58" s="28"/>
    </row>
    <row r="59" ht="17.25" spans="1:16">
      <c r="A59" s="28"/>
      <c r="B59" s="28"/>
      <c r="C59" s="28"/>
      <c r="D59" s="28"/>
      <c r="E59" s="28"/>
      <c r="F59" s="28"/>
      <c r="G59" s="28"/>
      <c r="H59" s="28"/>
      <c r="I59" s="28"/>
      <c r="J59" s="28"/>
      <c r="K59" s="28"/>
      <c r="L59" s="28"/>
      <c r="M59" s="28"/>
      <c r="N59" s="28"/>
      <c r="O59" s="28"/>
      <c r="P59" s="28"/>
    </row>
    <row r="60" ht="17.25" spans="1:16">
      <c r="A60" s="28"/>
      <c r="B60" s="28"/>
      <c r="C60" s="28"/>
      <c r="D60" s="28"/>
      <c r="E60" s="28"/>
      <c r="F60" s="28"/>
      <c r="G60" s="28"/>
      <c r="H60" s="28"/>
      <c r="I60" s="28"/>
      <c r="J60" s="28"/>
      <c r="K60" s="28"/>
      <c r="L60" s="28"/>
      <c r="M60" s="28"/>
      <c r="N60" s="28"/>
      <c r="O60" s="28"/>
      <c r="P60" s="28"/>
    </row>
    <row r="61" ht="17.25" spans="1:16">
      <c r="A61" s="28"/>
      <c r="B61" s="28"/>
      <c r="C61" s="28"/>
      <c r="D61" s="28"/>
      <c r="E61" s="28"/>
      <c r="F61" s="28"/>
      <c r="G61" s="28"/>
      <c r="H61" s="28"/>
      <c r="I61" s="28"/>
      <c r="J61" s="28"/>
      <c r="K61" s="28"/>
      <c r="L61" s="28"/>
      <c r="M61" s="28"/>
      <c r="N61" s="28"/>
      <c r="O61" s="28"/>
      <c r="P61" s="28"/>
    </row>
    <row r="62" ht="17.25" spans="1:16">
      <c r="A62" s="28"/>
      <c r="B62" s="28"/>
      <c r="C62" s="28"/>
      <c r="D62" s="28"/>
      <c r="E62" s="28"/>
      <c r="F62" s="28"/>
      <c r="G62" s="28"/>
      <c r="H62" s="28"/>
      <c r="I62" s="28"/>
      <c r="J62" s="28"/>
      <c r="K62" s="28"/>
      <c r="L62" s="28"/>
      <c r="M62" s="28"/>
      <c r="N62" s="28"/>
      <c r="O62" s="28"/>
      <c r="P62" s="28"/>
    </row>
    <row r="63" ht="17.25" spans="1:16">
      <c r="A63" s="28"/>
      <c r="B63" s="28"/>
      <c r="C63" s="28"/>
      <c r="D63" s="28"/>
      <c r="E63" s="28"/>
      <c r="F63" s="28"/>
      <c r="G63" s="28"/>
      <c r="H63" s="28"/>
      <c r="I63" s="28"/>
      <c r="J63" s="28"/>
      <c r="K63" s="28"/>
      <c r="L63" s="28"/>
      <c r="M63" s="28"/>
      <c r="N63" s="28"/>
      <c r="O63" s="28"/>
      <c r="P63" s="28"/>
    </row>
    <row r="64" ht="17.25" spans="1:16">
      <c r="A64" s="28"/>
      <c r="B64" s="28"/>
      <c r="C64" s="28"/>
      <c r="D64" s="28"/>
      <c r="E64" s="28"/>
      <c r="F64" s="28"/>
      <c r="G64" s="28"/>
      <c r="H64" s="28"/>
      <c r="I64" s="28"/>
      <c r="J64" s="28"/>
      <c r="K64" s="28"/>
      <c r="L64" s="28"/>
      <c r="M64" s="28"/>
      <c r="N64" s="28"/>
      <c r="O64" s="28"/>
      <c r="P64" s="28"/>
    </row>
    <row r="65" s="3" customFormat="1" ht="49.95" customHeight="1" spans="2:11">
      <c r="B65" s="37" t="s">
        <v>24</v>
      </c>
      <c r="C65" s="37"/>
      <c r="D65" s="37"/>
      <c r="E65" s="37"/>
      <c r="F65" s="37"/>
      <c r="G65" s="37"/>
      <c r="H65" s="37"/>
      <c r="I65" s="37"/>
      <c r="J65" s="37"/>
      <c r="K65" s="37"/>
    </row>
  </sheetData>
  <mergeCells count="1">
    <mergeCell ref="B65:K65"/>
  </mergeCells>
  <hyperlinks>
    <hyperlink ref="B65:K65" r:id="rId3" display="CLICK HERE TO CREATE IN SMARTSHEET"/>
  </hyperlinks>
  <pageMargins left="0.3" right="0.3" top="0.3" bottom="0.3" header="0" footer="0"/>
  <pageSetup paperSize="1" scale="58" orientation="portrait"/>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A1:P65"/>
  <sheetViews>
    <sheetView showGridLines="0" workbookViewId="0">
      <selection activeCell="C4" sqref="C4"/>
    </sheetView>
  </sheetViews>
  <sheetFormatPr defaultColWidth="11.2" defaultRowHeight="15.75"/>
  <cols>
    <col min="1" max="1" width="3.3" customWidth="1"/>
    <col min="2" max="2" width="25.2" style="4" customWidth="1"/>
    <col min="3" max="11" width="14.3" customWidth="1"/>
    <col min="12" max="12" width="3.3" customWidth="1"/>
  </cols>
  <sheetData>
    <row r="1" ht="49.95" customHeight="1" spans="1:16">
      <c r="A1" s="5"/>
      <c r="B1" s="6" t="s">
        <v>0</v>
      </c>
      <c r="C1" s="7"/>
      <c r="D1" s="7"/>
      <c r="E1" s="7"/>
      <c r="F1" s="7"/>
      <c r="G1" s="7"/>
      <c r="H1" s="7"/>
      <c r="I1" s="7"/>
      <c r="J1" s="7"/>
      <c r="K1" s="7"/>
      <c r="L1" s="5"/>
      <c r="M1" s="3"/>
      <c r="N1" s="3"/>
      <c r="O1" s="3"/>
      <c r="P1" s="3"/>
    </row>
    <row r="2" ht="31.95" customHeight="1" spans="1:16">
      <c r="A2" s="5"/>
      <c r="B2" s="8"/>
      <c r="C2" s="9"/>
      <c r="D2" s="9"/>
      <c r="E2" s="9"/>
      <c r="F2" s="9" t="s">
        <v>1</v>
      </c>
      <c r="G2" s="9"/>
      <c r="H2" s="9"/>
      <c r="I2" s="9"/>
      <c r="J2" s="9"/>
      <c r="K2" s="35"/>
      <c r="L2" s="5"/>
      <c r="M2" s="3"/>
      <c r="N2" s="3"/>
      <c r="O2" s="3"/>
      <c r="P2" s="3"/>
    </row>
    <row r="3" ht="49.95" customHeight="1" spans="1:15">
      <c r="A3" s="5"/>
      <c r="B3" s="10" t="s">
        <v>2</v>
      </c>
      <c r="C3" s="10" t="s">
        <v>3</v>
      </c>
      <c r="D3" s="10" t="s">
        <v>4</v>
      </c>
      <c r="E3" s="10" t="s">
        <v>5</v>
      </c>
      <c r="F3" s="10" t="s">
        <v>6</v>
      </c>
      <c r="G3" s="10" t="s">
        <v>7</v>
      </c>
      <c r="H3" s="10" t="s">
        <v>8</v>
      </c>
      <c r="I3" s="10" t="s">
        <v>9</v>
      </c>
      <c r="J3" s="10" t="s">
        <v>10</v>
      </c>
      <c r="K3" s="10" t="s">
        <v>11</v>
      </c>
      <c r="L3" s="5"/>
      <c r="M3" s="3"/>
      <c r="N3" s="3"/>
      <c r="O3" s="3"/>
    </row>
    <row r="4" ht="18" customHeight="1" spans="1:15">
      <c r="A4" s="5"/>
      <c r="B4" s="11" t="s">
        <v>12</v>
      </c>
      <c r="C4" s="12"/>
      <c r="D4" s="13"/>
      <c r="E4" s="14"/>
      <c r="F4" s="12">
        <f>IFERROR(Table13[[#This Row],[TOTAL SOLD]]*Table13[[#This Row],[COST PER ITEM]]*(1+Table13[[#This Row],[MARKUP PERCENTAGE]]),0)</f>
        <v>0</v>
      </c>
      <c r="G4" s="12"/>
      <c r="H4" s="12"/>
      <c r="I4" s="12">
        <f>IFERROR(Table13[[#This Row],[COST PER ITEM]]*Table13[[#This Row],[MARKUP PERCENTAGE]]+Table13[[#This Row],[SHIPPING CHARGE PER ITEM]]-Table13[[#This Row],[SHIPPING COST PER ITEM]],0)</f>
        <v>0</v>
      </c>
      <c r="J4" s="14"/>
      <c r="K4" s="12">
        <f>IFERROR((Table13[[#This Row],[TOTAL SOLD]]-Table13[[#This Row],[RETURNS]])*Table13[[#This Row],[PROFIT PER ITEM]]+(Table13[[#This Row],[RETURNS]]*Table13[[#This Row],[SHIPPING COST PER ITEM]]),0)</f>
        <v>0</v>
      </c>
      <c r="L4" s="5"/>
      <c r="M4" s="3"/>
      <c r="N4" s="3"/>
      <c r="O4" s="3"/>
    </row>
    <row r="5" ht="18" customHeight="1" spans="1:15">
      <c r="A5" s="5"/>
      <c r="B5" s="15" t="s">
        <v>13</v>
      </c>
      <c r="C5" s="16"/>
      <c r="D5" s="17"/>
      <c r="E5" s="18"/>
      <c r="F5" s="16">
        <f>IFERROR(Table13[[#This Row],[TOTAL SOLD]]*Table13[[#This Row],[COST PER ITEM]]*(1+Table13[[#This Row],[MARKUP PERCENTAGE]]),0)</f>
        <v>0</v>
      </c>
      <c r="G5" s="16"/>
      <c r="H5" s="16"/>
      <c r="I5" s="16">
        <f>IFERROR(Table13[[#This Row],[COST PER ITEM]]*Table13[[#This Row],[MARKUP PERCENTAGE]]+Table13[[#This Row],[SHIPPING CHARGE PER ITEM]]-Table13[[#This Row],[SHIPPING COST PER ITEM]],0)</f>
        <v>0</v>
      </c>
      <c r="J5" s="18"/>
      <c r="K5" s="16">
        <f>IFERROR((Table13[[#This Row],[TOTAL SOLD]]-Table13[[#This Row],[RETURNS]])*Table13[[#This Row],[PROFIT PER ITEM]]+(Table13[[#This Row],[RETURNS]]*Table13[[#This Row],[SHIPPING COST PER ITEM]]),0)</f>
        <v>0</v>
      </c>
      <c r="L5" s="5"/>
      <c r="M5" s="3"/>
      <c r="N5" s="3"/>
      <c r="O5" s="3"/>
    </row>
    <row r="6" ht="18" customHeight="1" spans="1:12">
      <c r="A6" s="5"/>
      <c r="B6" s="11" t="s">
        <v>14</v>
      </c>
      <c r="C6" s="12"/>
      <c r="D6" s="13"/>
      <c r="E6" s="14"/>
      <c r="F6" s="12">
        <f>IFERROR(Table13[[#This Row],[TOTAL SOLD]]*Table13[[#This Row],[COST PER ITEM]]*(1+Table13[[#This Row],[MARKUP PERCENTAGE]]),0)</f>
        <v>0</v>
      </c>
      <c r="G6" s="12"/>
      <c r="H6" s="12"/>
      <c r="I6" s="12">
        <f>IFERROR(Table13[[#This Row],[COST PER ITEM]]*Table13[[#This Row],[MARKUP PERCENTAGE]]+Table13[[#This Row],[SHIPPING CHARGE PER ITEM]]-Table13[[#This Row],[SHIPPING COST PER ITEM]],0)</f>
        <v>0</v>
      </c>
      <c r="J6" s="14"/>
      <c r="K6" s="12">
        <f>IFERROR((Table13[[#This Row],[TOTAL SOLD]]-Table13[[#This Row],[RETURNS]])*Table13[[#This Row],[PROFIT PER ITEM]]+(Table13[[#This Row],[RETURNS]]*Table13[[#This Row],[SHIPPING COST PER ITEM]]),0)</f>
        <v>0</v>
      </c>
      <c r="L6" s="5"/>
    </row>
    <row r="7" ht="18" customHeight="1" spans="1:12">
      <c r="A7" s="5"/>
      <c r="B7" s="15" t="s">
        <v>15</v>
      </c>
      <c r="C7" s="16"/>
      <c r="D7" s="17"/>
      <c r="E7" s="18"/>
      <c r="F7" s="16">
        <f>IFERROR(Table13[[#This Row],[TOTAL SOLD]]*Table13[[#This Row],[COST PER ITEM]]*(1+Table13[[#This Row],[MARKUP PERCENTAGE]]),0)</f>
        <v>0</v>
      </c>
      <c r="G7" s="16"/>
      <c r="H7" s="16"/>
      <c r="I7" s="16">
        <f>IFERROR(Table13[[#This Row],[COST PER ITEM]]*Table13[[#This Row],[MARKUP PERCENTAGE]]+Table13[[#This Row],[SHIPPING CHARGE PER ITEM]]-Table13[[#This Row],[SHIPPING COST PER ITEM]],0)</f>
        <v>0</v>
      </c>
      <c r="J7" s="18"/>
      <c r="K7" s="16">
        <f>IFERROR((Table13[[#This Row],[TOTAL SOLD]]-Table13[[#This Row],[RETURNS]])*Table13[[#This Row],[PROFIT PER ITEM]]+(Table13[[#This Row],[RETURNS]]*Table13[[#This Row],[SHIPPING COST PER ITEM]]),0)</f>
        <v>0</v>
      </c>
      <c r="L7" s="5"/>
    </row>
    <row r="8" ht="18" customHeight="1" spans="1:12">
      <c r="A8" s="5"/>
      <c r="B8" s="11" t="s">
        <v>16</v>
      </c>
      <c r="C8" s="12"/>
      <c r="D8" s="13"/>
      <c r="E8" s="14"/>
      <c r="F8" s="12">
        <f>IFERROR(Table13[[#This Row],[TOTAL SOLD]]*Table13[[#This Row],[COST PER ITEM]]*(1+Table13[[#This Row],[MARKUP PERCENTAGE]]),0)</f>
        <v>0</v>
      </c>
      <c r="G8" s="12"/>
      <c r="H8" s="12"/>
      <c r="I8" s="12">
        <f>IFERROR(Table13[[#This Row],[COST PER ITEM]]*Table13[[#This Row],[MARKUP PERCENTAGE]]+Table13[[#This Row],[SHIPPING CHARGE PER ITEM]]-Table13[[#This Row],[SHIPPING COST PER ITEM]],0)</f>
        <v>0</v>
      </c>
      <c r="J8" s="14"/>
      <c r="K8" s="12">
        <f>IFERROR((Table13[[#This Row],[TOTAL SOLD]]-Table13[[#This Row],[RETURNS]])*Table13[[#This Row],[PROFIT PER ITEM]]+(Table13[[#This Row],[RETURNS]]*Table13[[#This Row],[SHIPPING COST PER ITEM]]),0)</f>
        <v>0</v>
      </c>
      <c r="L8" s="5"/>
    </row>
    <row r="9" ht="18" customHeight="1" spans="1:12">
      <c r="A9" s="5"/>
      <c r="B9" s="15" t="s">
        <v>17</v>
      </c>
      <c r="C9" s="16"/>
      <c r="D9" s="17"/>
      <c r="E9" s="18"/>
      <c r="F9" s="16">
        <f>IFERROR(Table13[[#This Row],[TOTAL SOLD]]*Table13[[#This Row],[COST PER ITEM]]*(1+Table13[[#This Row],[MARKUP PERCENTAGE]]),0)</f>
        <v>0</v>
      </c>
      <c r="G9" s="16"/>
      <c r="H9" s="16"/>
      <c r="I9" s="16">
        <f>IFERROR(Table13[[#This Row],[COST PER ITEM]]*Table13[[#This Row],[MARKUP PERCENTAGE]]+Table13[[#This Row],[SHIPPING CHARGE PER ITEM]]-Table13[[#This Row],[SHIPPING COST PER ITEM]],0)</f>
        <v>0</v>
      </c>
      <c r="J9" s="18"/>
      <c r="K9" s="16">
        <f>IFERROR((Table13[[#This Row],[TOTAL SOLD]]-Table13[[#This Row],[RETURNS]])*Table13[[#This Row],[PROFIT PER ITEM]]+(Table13[[#This Row],[RETURNS]]*Table13[[#This Row],[SHIPPING COST PER ITEM]]),0)</f>
        <v>0</v>
      </c>
      <c r="L9" s="5"/>
    </row>
    <row r="10" ht="18" customHeight="1" spans="1:12">
      <c r="A10" s="5"/>
      <c r="B10" s="11" t="s">
        <v>18</v>
      </c>
      <c r="C10" s="12"/>
      <c r="D10" s="13"/>
      <c r="E10" s="14"/>
      <c r="F10" s="12">
        <f>IFERROR(Table13[[#This Row],[TOTAL SOLD]]*Table13[[#This Row],[COST PER ITEM]]*(1+Table13[[#This Row],[MARKUP PERCENTAGE]]),0)</f>
        <v>0</v>
      </c>
      <c r="G10" s="12"/>
      <c r="H10" s="12"/>
      <c r="I10" s="12">
        <f>IFERROR(Table13[[#This Row],[COST PER ITEM]]*Table13[[#This Row],[MARKUP PERCENTAGE]]+Table13[[#This Row],[SHIPPING CHARGE PER ITEM]]-Table13[[#This Row],[SHIPPING COST PER ITEM]],0)</f>
        <v>0</v>
      </c>
      <c r="J10" s="14"/>
      <c r="K10" s="12">
        <f>IFERROR((Table13[[#This Row],[TOTAL SOLD]]-Table13[[#This Row],[RETURNS]])*Table13[[#This Row],[PROFIT PER ITEM]]+(Table13[[#This Row],[RETURNS]]*Table13[[#This Row],[SHIPPING COST PER ITEM]]),0)</f>
        <v>0</v>
      </c>
      <c r="L10" s="5"/>
    </row>
    <row r="11" ht="18" customHeight="1" spans="1:12">
      <c r="A11" s="5"/>
      <c r="B11" s="15" t="s">
        <v>19</v>
      </c>
      <c r="C11" s="16"/>
      <c r="D11" s="17"/>
      <c r="E11" s="18"/>
      <c r="F11" s="16">
        <f>IFERROR(Table13[[#This Row],[TOTAL SOLD]]*Table13[[#This Row],[COST PER ITEM]]*(1+Table13[[#This Row],[MARKUP PERCENTAGE]]),0)</f>
        <v>0</v>
      </c>
      <c r="G11" s="16"/>
      <c r="H11" s="16"/>
      <c r="I11" s="16">
        <f>IFERROR(Table13[[#This Row],[COST PER ITEM]]*Table13[[#This Row],[MARKUP PERCENTAGE]]+Table13[[#This Row],[SHIPPING CHARGE PER ITEM]]-Table13[[#This Row],[SHIPPING COST PER ITEM]],0)</f>
        <v>0</v>
      </c>
      <c r="J11" s="18"/>
      <c r="K11" s="16">
        <f>IFERROR((Table13[[#This Row],[TOTAL SOLD]]-Table13[[#This Row],[RETURNS]])*Table13[[#This Row],[PROFIT PER ITEM]]+(Table13[[#This Row],[RETURNS]]*Table13[[#This Row],[SHIPPING COST PER ITEM]]),0)</f>
        <v>0</v>
      </c>
      <c r="L11" s="5"/>
    </row>
    <row r="12" ht="7.95" customHeight="1" spans="1:12">
      <c r="A12" s="5"/>
      <c r="B12" s="19"/>
      <c r="C12" s="20"/>
      <c r="D12" s="20"/>
      <c r="E12" s="20"/>
      <c r="F12" s="20"/>
      <c r="G12" s="20"/>
      <c r="H12" s="20"/>
      <c r="I12" s="20"/>
      <c r="J12" s="20"/>
      <c r="K12" s="20"/>
      <c r="L12" s="5"/>
    </row>
    <row r="13" ht="33" customHeight="1" spans="1:12">
      <c r="A13" s="5"/>
      <c r="B13" s="21"/>
      <c r="C13" s="22"/>
      <c r="D13" s="22"/>
      <c r="E13" s="22"/>
      <c r="F13" s="22" t="s">
        <v>20</v>
      </c>
      <c r="G13" s="22"/>
      <c r="H13" s="22"/>
      <c r="I13" s="22"/>
      <c r="J13" s="22"/>
      <c r="K13" s="36"/>
      <c r="L13" s="5"/>
    </row>
    <row r="14" ht="24" customHeight="1" spans="1:12">
      <c r="A14" s="5"/>
      <c r="B14" s="23"/>
      <c r="C14" s="24" t="s">
        <v>12</v>
      </c>
      <c r="D14" s="24" t="s">
        <v>13</v>
      </c>
      <c r="E14" s="24" t="s">
        <v>14</v>
      </c>
      <c r="F14" s="24" t="s">
        <v>15</v>
      </c>
      <c r="G14" s="24" t="s">
        <v>16</v>
      </c>
      <c r="H14" s="24" t="s">
        <v>17</v>
      </c>
      <c r="I14" s="24" t="s">
        <v>18</v>
      </c>
      <c r="J14" s="24" t="s">
        <v>19</v>
      </c>
      <c r="K14" s="24" t="s">
        <v>21</v>
      </c>
      <c r="L14" s="5"/>
    </row>
    <row r="15" ht="18" customHeight="1" spans="1:12">
      <c r="A15" s="5"/>
      <c r="B15" s="25" t="s">
        <v>6</v>
      </c>
      <c r="C15" s="16">
        <f>F4</f>
        <v>0</v>
      </c>
      <c r="D15" s="16">
        <f>F5</f>
        <v>0</v>
      </c>
      <c r="E15" s="16">
        <f>F6</f>
        <v>0</v>
      </c>
      <c r="F15" s="16">
        <f>F7</f>
        <v>0</v>
      </c>
      <c r="G15" s="16">
        <f>F8</f>
        <v>0</v>
      </c>
      <c r="H15" s="16">
        <f>F9</f>
        <v>0</v>
      </c>
      <c r="I15" s="16">
        <f>F10</f>
        <v>0</v>
      </c>
      <c r="J15" s="16">
        <f>F11</f>
        <v>0</v>
      </c>
      <c r="K15" s="16">
        <f>SUM(C15:J15)</f>
        <v>0</v>
      </c>
      <c r="L15" s="5"/>
    </row>
    <row r="16" ht="18" customHeight="1" spans="1:12">
      <c r="A16" s="5"/>
      <c r="B16" s="25" t="s">
        <v>22</v>
      </c>
      <c r="C16" s="26" t="e">
        <f>C15/K15</f>
        <v>#DIV/0!</v>
      </c>
      <c r="D16" s="26" t="e">
        <f>D15/K15</f>
        <v>#DIV/0!</v>
      </c>
      <c r="E16" s="26" t="e">
        <f>E15/K15</f>
        <v>#DIV/0!</v>
      </c>
      <c r="F16" s="26" t="e">
        <f>F15/K15</f>
        <v>#DIV/0!</v>
      </c>
      <c r="G16" s="26" t="e">
        <f>G15/K15</f>
        <v>#DIV/0!</v>
      </c>
      <c r="H16" s="26" t="e">
        <f>H15/K15</f>
        <v>#DIV/0!</v>
      </c>
      <c r="I16" s="26" t="e">
        <f>I15/K15</f>
        <v>#DIV/0!</v>
      </c>
      <c r="J16" s="26" t="e">
        <f>J15/K15</f>
        <v>#DIV/0!</v>
      </c>
      <c r="K16" s="26" t="e">
        <f>SUM(C16:J16)</f>
        <v>#DIV/0!</v>
      </c>
      <c r="L16" s="5"/>
    </row>
    <row r="17" ht="19.95" customHeight="1" spans="1:16">
      <c r="A17" s="5"/>
      <c r="B17" s="27"/>
      <c r="C17" s="5"/>
      <c r="D17" s="5"/>
      <c r="E17" s="5"/>
      <c r="F17" s="5"/>
      <c r="G17" s="5"/>
      <c r="H17" s="5"/>
      <c r="I17" s="5"/>
      <c r="J17" s="5"/>
      <c r="K17" s="5"/>
      <c r="L17" s="5"/>
      <c r="M17" s="3"/>
      <c r="N17" s="3"/>
      <c r="O17" s="3"/>
      <c r="P17" s="3"/>
    </row>
    <row r="18" ht="17.25" spans="1:16">
      <c r="A18" s="28"/>
      <c r="B18" s="29" t="s">
        <v>1</v>
      </c>
      <c r="C18" s="30"/>
      <c r="D18" s="30"/>
      <c r="E18" s="30"/>
      <c r="F18" s="30"/>
      <c r="G18" s="30"/>
      <c r="H18" s="30"/>
      <c r="I18" s="30"/>
      <c r="J18" s="30"/>
      <c r="K18" s="30"/>
      <c r="L18" s="28"/>
      <c r="M18" s="28"/>
      <c r="N18" s="28"/>
      <c r="O18" s="28"/>
      <c r="P18" s="28"/>
    </row>
    <row r="19" ht="17.25" spans="1:16">
      <c r="A19" s="28"/>
      <c r="B19" s="28"/>
      <c r="C19" s="28"/>
      <c r="D19" s="28"/>
      <c r="E19" s="28"/>
      <c r="F19" s="28"/>
      <c r="G19" s="28"/>
      <c r="H19" s="28"/>
      <c r="I19" s="28"/>
      <c r="J19" s="28"/>
      <c r="K19" s="28"/>
      <c r="L19" s="28"/>
      <c r="M19" s="28"/>
      <c r="N19" s="28"/>
      <c r="O19" s="28"/>
      <c r="P19" s="28"/>
    </row>
    <row r="20" ht="17.25" spans="1:16">
      <c r="A20" s="28"/>
      <c r="B20" s="28"/>
      <c r="C20" s="28"/>
      <c r="D20" s="28"/>
      <c r="E20" s="28"/>
      <c r="F20" s="28"/>
      <c r="G20" s="28"/>
      <c r="H20" s="28"/>
      <c r="I20" s="28"/>
      <c r="J20" s="28"/>
      <c r="K20" s="28"/>
      <c r="L20" s="28"/>
      <c r="M20" s="28"/>
      <c r="N20" s="28"/>
      <c r="O20" s="28"/>
      <c r="P20" s="28"/>
    </row>
    <row r="21" ht="17.25" spans="1:16">
      <c r="A21" s="28"/>
      <c r="B21" s="28"/>
      <c r="C21" s="28"/>
      <c r="D21" s="28"/>
      <c r="E21" s="28"/>
      <c r="F21" s="28"/>
      <c r="G21" s="28"/>
      <c r="H21" s="28"/>
      <c r="I21" s="28"/>
      <c r="J21" s="28"/>
      <c r="K21" s="28"/>
      <c r="L21" s="28"/>
      <c r="M21" s="28"/>
      <c r="N21" s="28"/>
      <c r="O21" s="28"/>
      <c r="P21" s="28"/>
    </row>
    <row r="22" ht="17.25" spans="1:16">
      <c r="A22" s="28"/>
      <c r="B22" s="28"/>
      <c r="C22" s="28"/>
      <c r="D22" s="28"/>
      <c r="E22" s="28"/>
      <c r="F22" s="28"/>
      <c r="G22" s="28"/>
      <c r="H22" s="28"/>
      <c r="I22" s="28"/>
      <c r="J22" s="28"/>
      <c r="K22" s="28"/>
      <c r="L22" s="28"/>
      <c r="M22" s="28"/>
      <c r="N22" s="28"/>
      <c r="O22" s="28"/>
      <c r="P22" s="28"/>
    </row>
    <row r="23" ht="17.25" spans="1:16">
      <c r="A23" s="28"/>
      <c r="B23" s="28"/>
      <c r="C23" s="28"/>
      <c r="D23" s="28"/>
      <c r="E23" s="28"/>
      <c r="F23" s="28"/>
      <c r="G23" s="28"/>
      <c r="H23" s="28"/>
      <c r="I23" s="28"/>
      <c r="J23" s="28"/>
      <c r="K23" s="28"/>
      <c r="L23" s="28"/>
      <c r="M23" s="28"/>
      <c r="N23" s="28"/>
      <c r="O23" s="28"/>
      <c r="P23" s="28"/>
    </row>
    <row r="24" ht="17.25" spans="1:16">
      <c r="A24" s="28"/>
      <c r="B24" s="28"/>
      <c r="C24" s="28"/>
      <c r="D24" s="28"/>
      <c r="E24" s="28"/>
      <c r="F24" s="28"/>
      <c r="G24" s="28"/>
      <c r="H24" s="28"/>
      <c r="I24" s="28"/>
      <c r="J24" s="28"/>
      <c r="K24" s="28"/>
      <c r="L24" s="28"/>
      <c r="M24" s="28"/>
      <c r="N24" s="28"/>
      <c r="O24" s="28"/>
      <c r="P24" s="28"/>
    </row>
    <row r="25" ht="17.25" spans="1:16">
      <c r="A25" s="28"/>
      <c r="B25" s="28"/>
      <c r="C25" s="28"/>
      <c r="D25" s="28"/>
      <c r="E25" s="28"/>
      <c r="F25" s="28"/>
      <c r="G25" s="28"/>
      <c r="H25" s="28"/>
      <c r="I25" s="28"/>
      <c r="J25" s="28"/>
      <c r="K25" s="28"/>
      <c r="L25" s="28"/>
      <c r="M25" s="28"/>
      <c r="N25" s="28"/>
      <c r="O25" s="28"/>
      <c r="P25" s="28"/>
    </row>
    <row r="26" ht="17.25" spans="1:16">
      <c r="A26" s="28"/>
      <c r="B26" s="28"/>
      <c r="C26" s="28"/>
      <c r="D26" s="28"/>
      <c r="E26" s="28"/>
      <c r="F26" s="28"/>
      <c r="G26" s="28"/>
      <c r="H26" s="28"/>
      <c r="I26" s="28"/>
      <c r="J26" s="28"/>
      <c r="K26" s="28"/>
      <c r="L26" s="28"/>
      <c r="M26" s="28"/>
      <c r="N26" s="28"/>
      <c r="O26" s="28"/>
      <c r="P26" s="28"/>
    </row>
    <row r="27" ht="17.25" spans="1:16">
      <c r="A27" s="28"/>
      <c r="B27" s="28"/>
      <c r="C27" s="28"/>
      <c r="D27" s="28"/>
      <c r="E27" s="28"/>
      <c r="F27" s="28"/>
      <c r="G27" s="28"/>
      <c r="H27" s="28"/>
      <c r="I27" s="28"/>
      <c r="J27" s="28"/>
      <c r="K27" s="28"/>
      <c r="L27" s="28"/>
      <c r="M27" s="28"/>
      <c r="N27" s="28"/>
      <c r="O27" s="28"/>
      <c r="P27" s="28"/>
    </row>
    <row r="28" ht="17.25" spans="1:16">
      <c r="A28" s="28"/>
      <c r="B28" s="28"/>
      <c r="C28" s="28"/>
      <c r="D28" s="28"/>
      <c r="E28" s="28"/>
      <c r="F28" s="28"/>
      <c r="G28" s="28"/>
      <c r="H28" s="28"/>
      <c r="I28" s="28"/>
      <c r="J28" s="28"/>
      <c r="K28" s="28"/>
      <c r="L28" s="28"/>
      <c r="M28" s="28"/>
      <c r="N28" s="28"/>
      <c r="O28" s="28"/>
      <c r="P28" s="28"/>
    </row>
    <row r="29" ht="17.25" spans="1:16">
      <c r="A29" s="28"/>
      <c r="B29" s="28"/>
      <c r="C29" s="28"/>
      <c r="D29" s="28"/>
      <c r="E29" s="28"/>
      <c r="F29" s="28"/>
      <c r="G29" s="28"/>
      <c r="H29" s="28"/>
      <c r="I29" s="28"/>
      <c r="J29" s="28"/>
      <c r="K29" s="28"/>
      <c r="L29" s="28"/>
      <c r="M29" s="28"/>
      <c r="N29" s="28"/>
      <c r="O29" s="28"/>
      <c r="P29" s="28"/>
    </row>
    <row r="30" ht="17.25" spans="1:16">
      <c r="A30" s="28"/>
      <c r="B30" s="28"/>
      <c r="C30" s="28"/>
      <c r="D30" s="28"/>
      <c r="E30" s="28"/>
      <c r="F30" s="28"/>
      <c r="G30" s="28"/>
      <c r="H30" s="28"/>
      <c r="I30" s="28"/>
      <c r="J30" s="28"/>
      <c r="K30" s="28"/>
      <c r="L30" s="28"/>
      <c r="M30" s="28"/>
      <c r="N30" s="28"/>
      <c r="O30" s="28"/>
      <c r="P30" s="28"/>
    </row>
    <row r="31" ht="17.25" spans="1:16">
      <c r="A31" s="28"/>
      <c r="B31" s="28"/>
      <c r="C31" s="28"/>
      <c r="D31" s="28"/>
      <c r="E31" s="28"/>
      <c r="F31" s="28"/>
      <c r="G31" s="28"/>
      <c r="H31" s="28"/>
      <c r="I31" s="28"/>
      <c r="J31" s="28"/>
      <c r="K31" s="28"/>
      <c r="L31" s="28"/>
      <c r="M31" s="28"/>
      <c r="N31" s="28"/>
      <c r="O31" s="28"/>
      <c r="P31" s="28"/>
    </row>
    <row r="32" ht="17.25" spans="1:16">
      <c r="A32" s="28"/>
      <c r="B32" s="28"/>
      <c r="C32" s="28"/>
      <c r="D32" s="28"/>
      <c r="E32" s="28"/>
      <c r="F32" s="28"/>
      <c r="G32" s="28"/>
      <c r="H32" s="28"/>
      <c r="I32" s="28"/>
      <c r="J32" s="28"/>
      <c r="K32" s="28"/>
      <c r="L32" s="28"/>
      <c r="M32" s="28"/>
      <c r="N32" s="28"/>
      <c r="O32" s="28"/>
      <c r="P32" s="28"/>
    </row>
    <row r="33" ht="17.25" spans="1:16">
      <c r="A33" s="28"/>
      <c r="B33" s="28"/>
      <c r="C33" s="28"/>
      <c r="D33" s="28"/>
      <c r="E33" s="28"/>
      <c r="F33" s="28"/>
      <c r="G33" s="28"/>
      <c r="H33" s="28"/>
      <c r="I33" s="28"/>
      <c r="J33" s="28"/>
      <c r="K33" s="28"/>
      <c r="L33" s="28"/>
      <c r="M33" s="28"/>
      <c r="N33" s="28"/>
      <c r="O33" s="28"/>
      <c r="P33" s="28"/>
    </row>
    <row r="34" ht="17.25" spans="1:16">
      <c r="A34" s="28"/>
      <c r="B34" s="28"/>
      <c r="C34" s="28"/>
      <c r="D34" s="28"/>
      <c r="E34" s="28"/>
      <c r="F34" s="28"/>
      <c r="G34" s="28"/>
      <c r="H34" s="28"/>
      <c r="I34" s="28"/>
      <c r="J34" s="28"/>
      <c r="K34" s="28"/>
      <c r="L34" s="28"/>
      <c r="M34" s="28"/>
      <c r="N34" s="28"/>
      <c r="O34" s="28"/>
      <c r="P34" s="28"/>
    </row>
    <row r="35" ht="17.25" spans="1:16">
      <c r="A35" s="28"/>
      <c r="B35" s="28"/>
      <c r="C35" s="28"/>
      <c r="D35" s="28"/>
      <c r="E35" s="28"/>
      <c r="F35" s="28"/>
      <c r="G35" s="28"/>
      <c r="H35" s="28"/>
      <c r="I35" s="28"/>
      <c r="J35" s="28"/>
      <c r="K35" s="28"/>
      <c r="L35" s="28"/>
      <c r="M35" s="28"/>
      <c r="N35" s="28"/>
      <c r="O35" s="28"/>
      <c r="P35" s="28"/>
    </row>
    <row r="36" ht="17.25" spans="1:16">
      <c r="A36" s="28"/>
      <c r="B36" s="28"/>
      <c r="C36" s="28"/>
      <c r="D36" s="28"/>
      <c r="E36" s="28"/>
      <c r="F36" s="28"/>
      <c r="G36" s="28"/>
      <c r="H36" s="28"/>
      <c r="I36" s="28"/>
      <c r="J36" s="28"/>
      <c r="K36" s="28"/>
      <c r="L36" s="28"/>
      <c r="M36" s="28"/>
      <c r="N36" s="28"/>
      <c r="O36" s="28"/>
      <c r="P36" s="28"/>
    </row>
    <row r="37" ht="17.25" spans="1:16">
      <c r="A37" s="28"/>
      <c r="B37" s="28"/>
      <c r="C37" s="28"/>
      <c r="D37" s="28"/>
      <c r="E37" s="28"/>
      <c r="F37" s="28"/>
      <c r="G37" s="28"/>
      <c r="H37" s="28"/>
      <c r="I37" s="28"/>
      <c r="J37" s="28"/>
      <c r="K37" s="28"/>
      <c r="L37" s="28"/>
      <c r="M37" s="28"/>
      <c r="N37" s="28"/>
      <c r="O37" s="28"/>
      <c r="P37" s="28"/>
    </row>
    <row r="38" ht="17.25" spans="1:16">
      <c r="A38" s="28"/>
      <c r="B38" s="28"/>
      <c r="C38" s="28"/>
      <c r="D38" s="28"/>
      <c r="E38" s="28"/>
      <c r="F38" s="28"/>
      <c r="G38" s="28"/>
      <c r="H38" s="28"/>
      <c r="I38" s="28"/>
      <c r="J38" s="28"/>
      <c r="K38" s="28"/>
      <c r="L38" s="28"/>
      <c r="M38" s="28"/>
      <c r="N38" s="28"/>
      <c r="O38" s="28"/>
      <c r="P38" s="28"/>
    </row>
    <row r="39" ht="17.25" spans="1:16">
      <c r="A39" s="28"/>
      <c r="B39" s="28"/>
      <c r="C39" s="28"/>
      <c r="D39" s="28"/>
      <c r="E39" s="28"/>
      <c r="F39" s="28"/>
      <c r="G39" s="28"/>
      <c r="H39" s="28"/>
      <c r="I39" s="28"/>
      <c r="J39" s="28"/>
      <c r="K39" s="28"/>
      <c r="L39" s="28"/>
      <c r="M39" s="28"/>
      <c r="N39" s="28"/>
      <c r="O39" s="28"/>
      <c r="P39" s="28"/>
    </row>
    <row r="40" ht="17.25" spans="1:16">
      <c r="A40" s="28"/>
      <c r="B40" s="28"/>
      <c r="C40" s="28"/>
      <c r="D40" s="28"/>
      <c r="E40" s="28"/>
      <c r="F40" s="28"/>
      <c r="G40" s="28"/>
      <c r="H40" s="28"/>
      <c r="I40" s="28"/>
      <c r="J40" s="28"/>
      <c r="K40" s="28"/>
      <c r="L40" s="28"/>
      <c r="M40" s="28"/>
      <c r="N40" s="28"/>
      <c r="O40" s="28"/>
      <c r="P40" s="28"/>
    </row>
    <row r="41" ht="17.25" spans="1:16">
      <c r="A41" s="28"/>
      <c r="B41" s="28"/>
      <c r="C41" s="28"/>
      <c r="D41" s="28"/>
      <c r="E41" s="28"/>
      <c r="F41" s="28"/>
      <c r="G41" s="28"/>
      <c r="H41" s="28"/>
      <c r="I41" s="28"/>
      <c r="J41" s="28"/>
      <c r="K41" s="28"/>
      <c r="L41" s="28"/>
      <c r="M41" s="28"/>
      <c r="N41" s="28"/>
      <c r="O41" s="28"/>
      <c r="P41" s="28"/>
    </row>
    <row r="42" ht="17.25" spans="1:16">
      <c r="A42" s="28"/>
      <c r="B42" s="28"/>
      <c r="C42" s="28"/>
      <c r="D42" s="28"/>
      <c r="E42" s="28"/>
      <c r="F42" s="28"/>
      <c r="G42" s="28"/>
      <c r="H42" s="28"/>
      <c r="I42" s="28"/>
      <c r="J42" s="28"/>
      <c r="K42" s="28"/>
      <c r="L42" s="28"/>
      <c r="M42" s="28"/>
      <c r="N42" s="28"/>
      <c r="O42" s="28"/>
      <c r="P42" s="28"/>
    </row>
    <row r="43" ht="17.25" spans="1:16">
      <c r="A43" s="28"/>
      <c r="B43" s="28"/>
      <c r="C43" s="28"/>
      <c r="D43" s="28"/>
      <c r="E43" s="28"/>
      <c r="F43" s="28"/>
      <c r="G43" s="28"/>
      <c r="H43" s="28"/>
      <c r="I43" s="28"/>
      <c r="J43" s="28"/>
      <c r="K43" s="28"/>
      <c r="L43" s="28"/>
      <c r="M43" s="28"/>
      <c r="N43" s="28"/>
      <c r="O43" s="28"/>
      <c r="P43" s="28"/>
    </row>
    <row r="44" ht="17.25" spans="1:16">
      <c r="A44" s="28"/>
      <c r="B44" s="31" t="s">
        <v>20</v>
      </c>
      <c r="C44" s="32"/>
      <c r="D44" s="32"/>
      <c r="E44" s="32"/>
      <c r="F44" s="33" t="s">
        <v>23</v>
      </c>
      <c r="G44" s="34"/>
      <c r="H44" s="34"/>
      <c r="I44" s="34"/>
      <c r="J44" s="34"/>
      <c r="K44" s="34"/>
      <c r="L44" s="28"/>
      <c r="M44" s="28"/>
      <c r="N44" s="28"/>
      <c r="O44" s="28"/>
      <c r="P44" s="28"/>
    </row>
    <row r="45" ht="17.25" spans="1:16">
      <c r="A45" s="28"/>
      <c r="B45" s="28"/>
      <c r="C45" s="28"/>
      <c r="D45" s="28"/>
      <c r="E45" s="28"/>
      <c r="F45" s="28"/>
      <c r="G45" s="28"/>
      <c r="H45" s="28"/>
      <c r="I45" s="28"/>
      <c r="J45" s="28"/>
      <c r="K45" s="28"/>
      <c r="L45" s="28"/>
      <c r="M45" s="28"/>
      <c r="N45" s="28"/>
      <c r="O45" s="28"/>
      <c r="P45" s="28"/>
    </row>
    <row r="46" ht="17.25" spans="1:16">
      <c r="A46" s="28"/>
      <c r="B46" s="28"/>
      <c r="C46" s="28"/>
      <c r="D46" s="28"/>
      <c r="E46" s="28"/>
      <c r="F46" s="28"/>
      <c r="G46" s="28"/>
      <c r="H46" s="28"/>
      <c r="I46" s="28"/>
      <c r="J46" s="28"/>
      <c r="K46" s="28"/>
      <c r="L46" s="28"/>
      <c r="M46" s="28"/>
      <c r="N46" s="28"/>
      <c r="O46" s="28"/>
      <c r="P46" s="28"/>
    </row>
    <row r="47" ht="17.25" spans="1:16">
      <c r="A47" s="28"/>
      <c r="B47" s="28"/>
      <c r="C47" s="28"/>
      <c r="D47" s="28"/>
      <c r="E47" s="28"/>
      <c r="F47" s="28"/>
      <c r="G47" s="28"/>
      <c r="H47" s="28"/>
      <c r="I47" s="28"/>
      <c r="J47" s="28"/>
      <c r="K47" s="28"/>
      <c r="L47" s="28"/>
      <c r="M47" s="28"/>
      <c r="N47" s="28"/>
      <c r="O47" s="28"/>
      <c r="P47" s="28"/>
    </row>
    <row r="48" ht="17.25" spans="1:16">
      <c r="A48" s="28"/>
      <c r="B48" s="28"/>
      <c r="C48" s="28"/>
      <c r="D48" s="28"/>
      <c r="E48" s="28"/>
      <c r="F48" s="28"/>
      <c r="G48" s="28"/>
      <c r="H48" s="28"/>
      <c r="I48" s="28"/>
      <c r="J48" s="28"/>
      <c r="K48" s="28"/>
      <c r="L48" s="28"/>
      <c r="M48" s="28"/>
      <c r="N48" s="28"/>
      <c r="O48" s="28"/>
      <c r="P48" s="28"/>
    </row>
    <row r="49" ht="17.25" spans="1:16">
      <c r="A49" s="28"/>
      <c r="B49" s="28"/>
      <c r="C49" s="28"/>
      <c r="D49" s="28"/>
      <c r="E49" s="28"/>
      <c r="F49" s="28"/>
      <c r="G49" s="28"/>
      <c r="H49" s="28"/>
      <c r="I49" s="28"/>
      <c r="J49" s="28"/>
      <c r="K49" s="28"/>
      <c r="L49" s="28"/>
      <c r="M49" s="28"/>
      <c r="N49" s="28"/>
      <c r="O49" s="28"/>
      <c r="P49" s="28"/>
    </row>
    <row r="50" ht="17.25" spans="1:16">
      <c r="A50" s="28"/>
      <c r="B50" s="28"/>
      <c r="C50" s="28"/>
      <c r="D50" s="28"/>
      <c r="E50" s="28"/>
      <c r="F50" s="28"/>
      <c r="G50" s="28"/>
      <c r="H50" s="28"/>
      <c r="I50" s="28"/>
      <c r="J50" s="28"/>
      <c r="K50" s="28"/>
      <c r="L50" s="28"/>
      <c r="M50" s="28"/>
      <c r="N50" s="28"/>
      <c r="O50" s="28"/>
      <c r="P50" s="28"/>
    </row>
    <row r="51" ht="17.25" spans="1:16">
      <c r="A51" s="28"/>
      <c r="B51" s="28"/>
      <c r="C51" s="28"/>
      <c r="D51" s="28"/>
      <c r="E51" s="28"/>
      <c r="F51" s="28"/>
      <c r="G51" s="28"/>
      <c r="H51" s="28"/>
      <c r="I51" s="28"/>
      <c r="J51" s="28"/>
      <c r="K51" s="28"/>
      <c r="L51" s="28"/>
      <c r="M51" s="28"/>
      <c r="N51" s="28"/>
      <c r="O51" s="28"/>
      <c r="P51" s="28"/>
    </row>
    <row r="52" ht="17.25" spans="1:16">
      <c r="A52" s="28"/>
      <c r="B52" s="28"/>
      <c r="C52" s="28"/>
      <c r="D52" s="28"/>
      <c r="E52" s="28"/>
      <c r="F52" s="28"/>
      <c r="G52" s="28"/>
      <c r="H52" s="28"/>
      <c r="I52" s="28"/>
      <c r="J52" s="28"/>
      <c r="K52" s="28"/>
      <c r="L52" s="28"/>
      <c r="M52" s="28"/>
      <c r="N52" s="28"/>
      <c r="O52" s="28"/>
      <c r="P52" s="28"/>
    </row>
    <row r="53" ht="17.25" spans="1:16">
      <c r="A53" s="28"/>
      <c r="B53" s="28"/>
      <c r="C53" s="28"/>
      <c r="D53" s="28"/>
      <c r="E53" s="28"/>
      <c r="F53" s="28"/>
      <c r="G53" s="28"/>
      <c r="H53" s="28"/>
      <c r="I53" s="28"/>
      <c r="J53" s="28"/>
      <c r="K53" s="28"/>
      <c r="L53" s="28"/>
      <c r="M53" s="28"/>
      <c r="N53" s="28"/>
      <c r="O53" s="28"/>
      <c r="P53" s="28"/>
    </row>
    <row r="54" ht="17.25" spans="1:16">
      <c r="A54" s="28"/>
      <c r="B54" s="28"/>
      <c r="C54" s="28"/>
      <c r="D54" s="28"/>
      <c r="E54" s="28"/>
      <c r="F54" s="28"/>
      <c r="G54" s="28"/>
      <c r="H54" s="28"/>
      <c r="I54" s="28"/>
      <c r="J54" s="28"/>
      <c r="K54" s="28"/>
      <c r="L54" s="28"/>
      <c r="M54" s="28"/>
      <c r="N54" s="28"/>
      <c r="O54" s="28"/>
      <c r="P54" s="28"/>
    </row>
    <row r="55" ht="17.25" spans="1:16">
      <c r="A55" s="28"/>
      <c r="B55" s="28"/>
      <c r="C55" s="28"/>
      <c r="D55" s="28"/>
      <c r="E55" s="28"/>
      <c r="F55" s="28"/>
      <c r="G55" s="28"/>
      <c r="H55" s="28"/>
      <c r="I55" s="28"/>
      <c r="J55" s="28"/>
      <c r="K55" s="28"/>
      <c r="L55" s="28"/>
      <c r="M55" s="28"/>
      <c r="N55" s="28"/>
      <c r="O55" s="28"/>
      <c r="P55" s="28"/>
    </row>
    <row r="56" ht="17.25" spans="1:16">
      <c r="A56" s="28"/>
      <c r="B56" s="28"/>
      <c r="C56" s="28"/>
      <c r="D56" s="28"/>
      <c r="E56" s="28"/>
      <c r="F56" s="28"/>
      <c r="G56" s="28"/>
      <c r="H56" s="28"/>
      <c r="I56" s="28"/>
      <c r="J56" s="28"/>
      <c r="K56" s="28"/>
      <c r="L56" s="28"/>
      <c r="M56" s="28"/>
      <c r="N56" s="28"/>
      <c r="O56" s="28"/>
      <c r="P56" s="28"/>
    </row>
    <row r="57" ht="17.25" spans="1:16">
      <c r="A57" s="28"/>
      <c r="B57" s="28"/>
      <c r="C57" s="28"/>
      <c r="D57" s="28"/>
      <c r="E57" s="28"/>
      <c r="F57" s="28"/>
      <c r="G57" s="28"/>
      <c r="H57" s="28"/>
      <c r="I57" s="28"/>
      <c r="J57" s="28"/>
      <c r="K57" s="28"/>
      <c r="L57" s="28"/>
      <c r="M57" s="28"/>
      <c r="N57" s="28"/>
      <c r="O57" s="28"/>
      <c r="P57" s="28"/>
    </row>
    <row r="58" ht="17.25" spans="1:16">
      <c r="A58" s="28"/>
      <c r="B58" s="28"/>
      <c r="C58" s="28"/>
      <c r="D58" s="28"/>
      <c r="E58" s="28"/>
      <c r="F58" s="28"/>
      <c r="G58" s="28"/>
      <c r="H58" s="28"/>
      <c r="I58" s="28"/>
      <c r="J58" s="28"/>
      <c r="K58" s="28"/>
      <c r="L58" s="28"/>
      <c r="M58" s="28"/>
      <c r="N58" s="28"/>
      <c r="O58" s="28"/>
      <c r="P58" s="28"/>
    </row>
    <row r="59" ht="17.25" spans="1:16">
      <c r="A59" s="28"/>
      <c r="B59" s="28"/>
      <c r="C59" s="28"/>
      <c r="D59" s="28"/>
      <c r="E59" s="28"/>
      <c r="F59" s="28"/>
      <c r="G59" s="28"/>
      <c r="H59" s="28"/>
      <c r="I59" s="28"/>
      <c r="J59" s="28"/>
      <c r="K59" s="28"/>
      <c r="L59" s="28"/>
      <c r="M59" s="28"/>
      <c r="N59" s="28"/>
      <c r="O59" s="28"/>
      <c r="P59" s="28"/>
    </row>
    <row r="60" ht="17.25" spans="1:16">
      <c r="A60" s="28"/>
      <c r="B60" s="28"/>
      <c r="C60" s="28"/>
      <c r="D60" s="28"/>
      <c r="E60" s="28"/>
      <c r="F60" s="28"/>
      <c r="G60" s="28"/>
      <c r="H60" s="28"/>
      <c r="I60" s="28"/>
      <c r="J60" s="28"/>
      <c r="K60" s="28"/>
      <c r="L60" s="28"/>
      <c r="M60" s="28"/>
      <c r="N60" s="28"/>
      <c r="O60" s="28"/>
      <c r="P60" s="28"/>
    </row>
    <row r="61" ht="17.25" spans="1:16">
      <c r="A61" s="28"/>
      <c r="B61" s="28"/>
      <c r="C61" s="28"/>
      <c r="D61" s="28"/>
      <c r="E61" s="28"/>
      <c r="F61" s="28"/>
      <c r="G61" s="28"/>
      <c r="H61" s="28"/>
      <c r="I61" s="28"/>
      <c r="J61" s="28"/>
      <c r="K61" s="28"/>
      <c r="L61" s="28"/>
      <c r="M61" s="28"/>
      <c r="N61" s="28"/>
      <c r="O61" s="28"/>
      <c r="P61" s="28"/>
    </row>
    <row r="62" ht="17.25" spans="1:16">
      <c r="A62" s="28"/>
      <c r="B62" s="28"/>
      <c r="C62" s="28"/>
      <c r="D62" s="28"/>
      <c r="E62" s="28"/>
      <c r="F62" s="28"/>
      <c r="G62" s="28"/>
      <c r="H62" s="28"/>
      <c r="I62" s="28"/>
      <c r="J62" s="28"/>
      <c r="K62" s="28"/>
      <c r="L62" s="28"/>
      <c r="M62" s="28"/>
      <c r="N62" s="28"/>
      <c r="O62" s="28"/>
      <c r="P62" s="28"/>
    </row>
    <row r="63" ht="17.25" spans="1:16">
      <c r="A63" s="28"/>
      <c r="B63" s="28"/>
      <c r="C63" s="28"/>
      <c r="D63" s="28"/>
      <c r="E63" s="28"/>
      <c r="F63" s="28"/>
      <c r="G63" s="28"/>
      <c r="H63" s="28"/>
      <c r="I63" s="28"/>
      <c r="J63" s="28"/>
      <c r="K63" s="28"/>
      <c r="L63" s="28"/>
      <c r="M63" s="28"/>
      <c r="N63" s="28"/>
      <c r="O63" s="28"/>
      <c r="P63" s="28"/>
    </row>
    <row r="64" ht="17.25" spans="1:16">
      <c r="A64" s="28"/>
      <c r="B64" s="28"/>
      <c r="C64" s="28"/>
      <c r="D64" s="28"/>
      <c r="E64" s="28"/>
      <c r="F64" s="28"/>
      <c r="G64" s="28"/>
      <c r="H64" s="28"/>
      <c r="I64" s="28"/>
      <c r="J64" s="28"/>
      <c r="K64" s="28"/>
      <c r="L64" s="28"/>
      <c r="M64" s="28"/>
      <c r="N64" s="28"/>
      <c r="O64" s="28"/>
      <c r="P64" s="28"/>
    </row>
    <row r="65" s="3" customFormat="1" ht="49.95" customHeight="1"/>
  </sheetData>
  <pageMargins left="0.3" right="0.3" top="0.3" bottom="0.3" header="0" footer="0"/>
  <pageSetup paperSize="1" scale="58" orientation="portrait"/>
  <headerFooter/>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B1:B2"/>
  <sheetViews>
    <sheetView showGridLines="0" workbookViewId="0">
      <selection activeCell="W47" sqref="W47"/>
    </sheetView>
  </sheetViews>
  <sheetFormatPr defaultColWidth="10.8" defaultRowHeight="15" outlineLevelRow="1" outlineLevelCol="1"/>
  <cols>
    <col min="1" max="1" width="3.3" style="1" customWidth="1"/>
    <col min="2" max="2" width="88.3" style="1" customWidth="1"/>
    <col min="3" max="16384" width="10.8" style="1"/>
  </cols>
  <sheetData>
    <row r="1" ht="19.95" customHeight="1"/>
    <row r="2" ht="105" customHeight="1" spans="2:2">
      <c r="B2" s="2" t="s">
        <v>25</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Product Sales Tracker</vt:lpstr>
      <vt:lpstr>Product Sales Tracker BLANK</vt:lpstr>
      <vt:lpstr>- Disclaimer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Alaa Samir</cp:lastModifiedBy>
  <dcterms:created xsi:type="dcterms:W3CDTF">2016-03-21T16:06:00Z</dcterms:created>
  <dcterms:modified xsi:type="dcterms:W3CDTF">2023-07-29T20:58:12Z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40F438EAEE5E4B5E8F97B469ACC5F4A1</vt:lpwstr>
  </property>
  <property fmtid="{D5CDD505-2E9C-101B-9397-08002B2CF9AE}" pid="3" name="KSOProductBuildVer">
    <vt:lpwstr>1033-11.2.0.11537</vt:lpwstr>
  </property>
</Properties>
</file>